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75" windowWidth="16260" windowHeight="6060"/>
  </bookViews>
  <sheets>
    <sheet name="Титульный лист" sheetId="10" r:id="rId1"/>
    <sheet name="Раздел I здания,сооружения" sheetId="2" r:id="rId2"/>
    <sheet name="Раздел I земля" sheetId="1" r:id="rId3"/>
    <sheet name="Раздел II ТС" sheetId="3" r:id="rId4"/>
    <sheet name="Раздел II особо ценное" sheetId="4" r:id="rId5"/>
    <sheet name="Раздел III " sheetId="5" r:id="rId6"/>
    <sheet name="Раздел IV Казна земля" sheetId="6" r:id="rId7"/>
    <sheet name="Раздел IV Казна Здания" sheetId="7" r:id="rId8"/>
    <sheet name="Раздел IV Казна сооружения" sheetId="8" r:id="rId9"/>
    <sheet name="Раздел КАзна ТС" sheetId="9" r:id="rId10"/>
    <sheet name="Раздел Казна особо ценные ОС" sheetId="11" r:id="rId11"/>
  </sheets>
  <definedNames>
    <definedName name="_xlnm.Print_Area" localSheetId="7">'Раздел IV Казна Здания'!$A$1:$L$5</definedName>
    <definedName name="_xlnm.Print_Area" localSheetId="9">'Раздел КАзна ТС'!$A$1:$I$6</definedName>
    <definedName name="_xlnm.Print_Area" localSheetId="0">'Титульный лист'!$A$1:$L$30</definedName>
  </definedNames>
  <calcPr calcId="124519"/>
</workbook>
</file>

<file path=xl/calcChain.xml><?xml version="1.0" encoding="utf-8"?>
<calcChain xmlns="http://schemas.openxmlformats.org/spreadsheetml/2006/main">
  <c r="H23" i="6"/>
  <c r="G23"/>
  <c r="F23"/>
  <c r="F9" i="1"/>
  <c r="E20" i="8"/>
  <c r="D20"/>
  <c r="E11" i="3"/>
  <c r="D11"/>
  <c r="G10" i="1"/>
  <c r="H9"/>
  <c r="H9" i="2"/>
  <c r="G9"/>
  <c r="G18" i="4" l="1"/>
  <c r="F18"/>
</calcChain>
</file>

<file path=xl/sharedStrings.xml><?xml version="1.0" encoding="utf-8"?>
<sst xmlns="http://schemas.openxmlformats.org/spreadsheetml/2006/main" count="506" uniqueCount="285">
  <si>
    <t>Раздел I</t>
  </si>
  <si>
    <t>№ п/п</t>
  </si>
  <si>
    <t>Наименование объекта недвижимости</t>
  </si>
  <si>
    <t>Адрес</t>
  </si>
  <si>
    <t>Кадастровый номер</t>
  </si>
  <si>
    <t>Категория земель, разрешенное использование</t>
  </si>
  <si>
    <t>Кадастровая стоимость, рублей</t>
  </si>
  <si>
    <t>Площадь, кв.м.</t>
  </si>
  <si>
    <t>Ограничения/обременения</t>
  </si>
  <si>
    <t>балансовая</t>
  </si>
  <si>
    <t>начисленная амортизация</t>
  </si>
  <si>
    <t>Раздел II</t>
  </si>
  <si>
    <t>ДВИЖИМОЕ ИМУЩЕСТВО</t>
  </si>
  <si>
    <t>Наименование ТС (марка, модель)</t>
  </si>
  <si>
    <t>Год выпуска</t>
  </si>
  <si>
    <t>Стоимость (руб.)</t>
  </si>
  <si>
    <t>Документ-основание возникновения права муниципальной собственности/дата</t>
  </si>
  <si>
    <t>Идентификационный номер (VIN)</t>
  </si>
  <si>
    <t>Регистрационнный знак УГИБДД</t>
  </si>
  <si>
    <t>Наименование движимого имущества</t>
  </si>
  <si>
    <t>Марка, модель</t>
  </si>
  <si>
    <t>Раздел III</t>
  </si>
  <si>
    <t>Муниципальные унитарные предприятия, муниципальные учреждения в которых муниципальное образование является учредителем</t>
  </si>
  <si>
    <t>Полное наименование и организационно-правовая формаюридического лица</t>
  </si>
  <si>
    <t>ОГРН и дата регистрации</t>
  </si>
  <si>
    <t>Документ-основание создания юридического лица</t>
  </si>
  <si>
    <t>Размер уставного фонда для МУП</t>
  </si>
  <si>
    <t>Данные о балансовой стоимости основных средств (руб.)</t>
  </si>
  <si>
    <t>Среднесписочная численность работников</t>
  </si>
  <si>
    <t>Раздел IV</t>
  </si>
  <si>
    <t>ИМУЩЕСТВО КАЗНЫ</t>
  </si>
  <si>
    <t>Наименование объекта</t>
  </si>
  <si>
    <t>Земельный участок</t>
  </si>
  <si>
    <t>Итого:</t>
  </si>
  <si>
    <t>Раздел IV ИМУЩЕСТВО КАЗНЫ</t>
  </si>
  <si>
    <t>Обременения</t>
  </si>
  <si>
    <t>Идентификационный номер/VIN</t>
  </si>
  <si>
    <t>Ограничения/обремения</t>
  </si>
  <si>
    <t>Регистрационный знак УГИБДД</t>
  </si>
  <si>
    <t>РЕЕСТР</t>
  </si>
  <si>
    <t>муниципального имущества</t>
  </si>
  <si>
    <t>муниципального образования</t>
  </si>
  <si>
    <t>не зарегистрировано</t>
  </si>
  <si>
    <t>ИТОГО:</t>
  </si>
  <si>
    <t xml:space="preserve">адрес (местоположение) </t>
  </si>
  <si>
    <t>Кадастровый номер  муниципального недвижимого имущества</t>
  </si>
  <si>
    <t>Балансовая стоимость и начисленная амортизация, рублей</t>
  </si>
  <si>
    <t>Документ-основание возникновения (прекращения) права</t>
  </si>
  <si>
    <t xml:space="preserve">Дата возникновения и прекращения права </t>
  </si>
  <si>
    <t>Правообладатель</t>
  </si>
  <si>
    <t>Ограничения/обременения (основание, дата возникновения и прекращения)</t>
  </si>
  <si>
    <t>Балансовая стоимость , рублей</t>
  </si>
  <si>
    <t>Сооружение</t>
  </si>
  <si>
    <t>назначение</t>
  </si>
  <si>
    <t>Начисленная амортизация, рублей</t>
  </si>
  <si>
    <t>нежилое</t>
  </si>
  <si>
    <t>Вид права</t>
  </si>
  <si>
    <t xml:space="preserve"> НЕДВИЖИМОЕ ИМУЩЕСТВО </t>
  </si>
  <si>
    <t xml:space="preserve">Земельный участок </t>
  </si>
  <si>
    <t>нет</t>
  </si>
  <si>
    <r>
      <rPr>
        <b/>
        <sz val="10"/>
        <rFont val="Calibri"/>
        <family val="2"/>
        <charset val="204"/>
      </rPr>
      <t>Наименование объекта недвижимости</t>
    </r>
  </si>
  <si>
    <r>
      <rPr>
        <b/>
        <sz val="10"/>
        <rFont val="Calibri"/>
        <family val="2"/>
        <charset val="204"/>
      </rPr>
      <t>Адрес</t>
    </r>
  </si>
  <si>
    <r>
      <rPr>
        <b/>
        <sz val="10"/>
        <rFont val="Calibri"/>
        <family val="2"/>
        <charset val="204"/>
      </rPr>
      <t>Стоимость, рублей</t>
    </r>
  </si>
  <si>
    <r>
      <rPr>
        <b/>
        <sz val="10"/>
        <rFont val="Calibri"/>
        <family val="2"/>
        <charset val="204"/>
      </rPr>
      <t>Кадастровый номер</t>
    </r>
  </si>
  <si>
    <r>
      <rPr>
        <b/>
        <sz val="10"/>
        <rFont val="Calibri"/>
        <family val="2"/>
        <charset val="204"/>
      </rPr>
      <t>Документ-основание возникновения нрава</t>
    </r>
  </si>
  <si>
    <r>
      <rPr>
        <b/>
        <sz val="10"/>
        <rFont val="Calibri"/>
        <family val="2"/>
        <charset val="204"/>
      </rPr>
      <t>Площадь, кв.м., этаж, литер</t>
    </r>
  </si>
  <si>
    <r>
      <rPr>
        <b/>
        <sz val="10"/>
        <rFont val="Calibri"/>
        <family val="2"/>
        <charset val="204"/>
      </rPr>
      <t>Дата возникновения и прекращения права муниципальной собственности на недвижимое имущество</t>
    </r>
  </si>
  <si>
    <r>
      <rPr>
        <b/>
        <sz val="10"/>
        <rFont val="Calibri"/>
        <family val="2"/>
        <charset val="204"/>
      </rPr>
      <t>балансовая</t>
    </r>
  </si>
  <si>
    <r>
      <rPr>
        <b/>
        <sz val="10"/>
        <rFont val="Calibri"/>
        <family val="2"/>
        <charset val="204"/>
      </rPr>
      <t>начисленная амортизация</t>
    </r>
  </si>
  <si>
    <r>
      <rPr>
        <b/>
        <sz val="10"/>
        <rFont val="Calibri"/>
        <family val="2"/>
        <charset val="204"/>
      </rPr>
      <t>Итого:</t>
    </r>
  </si>
  <si>
    <t>Итого</t>
  </si>
  <si>
    <t>3.Земельные участки</t>
  </si>
  <si>
    <t>Раздел  I</t>
  </si>
  <si>
    <t>2.Движимое имущество (особо ценное)</t>
  </si>
  <si>
    <t>1.Недвижимое имущество (земельные участки)</t>
  </si>
  <si>
    <r>
      <t>2.</t>
    </r>
    <r>
      <rPr>
        <b/>
        <sz val="10"/>
        <rFont val="Calibri"/>
        <family val="2"/>
        <charset val="204"/>
      </rPr>
      <t>Здания, строения, сооружения, помещения, иное недвижимое имущество</t>
    </r>
  </si>
  <si>
    <t>3.НЕДВИЖИМОЕ ИМУЩЕСТВО (сооружения)</t>
  </si>
  <si>
    <t>4.ДВИЖИМОЕ ИМУЩЕСТВО (транспортные средства)</t>
  </si>
  <si>
    <t>5.ДВИЖИМОЕ ИМУЩЕСТВО (особо ценное)</t>
  </si>
  <si>
    <t xml:space="preserve">Примечание </t>
  </si>
  <si>
    <t>Примечание</t>
  </si>
  <si>
    <t>1.Транспортные средства, оборудование</t>
  </si>
  <si>
    <t>ограничения (обременения)права</t>
  </si>
  <si>
    <t>Ефремово-Зыковский  сельсовет Пономаревского района Оренбургской области</t>
  </si>
  <si>
    <t>2021 год</t>
  </si>
  <si>
    <t>Здание котельной</t>
  </si>
  <si>
    <t>с.Ефремово-Зыково ул.Молодежная 4</t>
  </si>
  <si>
    <t>9 кв.м</t>
  </si>
  <si>
    <t>Акт приёмо-передачи с баланса колхоза "Нива"</t>
  </si>
  <si>
    <t>Администрация МО Ефремово-Зыковский сельсовет</t>
  </si>
  <si>
    <t>1.Здания, сооружения, помещения, иное недвижимое имущество</t>
  </si>
  <si>
    <t>подземный водопровод</t>
  </si>
  <si>
    <t xml:space="preserve">сооружение </t>
  </si>
  <si>
    <t>Оренбургская область, Пономаревский район, с.Ефремово-Зыково</t>
  </si>
  <si>
    <t>4,2 км</t>
  </si>
  <si>
    <t>квартира</t>
  </si>
  <si>
    <t>в соответствии с п.5 ст.132 ФЗ №127 Акт приёмо-передачи с баланса колхоза "Нива"</t>
  </si>
  <si>
    <t>с.Ефремово-Зыково , ул Центральная 76 кв.1</t>
  </si>
  <si>
    <t>Площадь, протяжённость,и иные параметры, характеризующие физические свойства недв.имущества</t>
  </si>
  <si>
    <t>жилое помещение</t>
  </si>
  <si>
    <t>с.Ефремово-Зыково пер.Заречный,7</t>
  </si>
  <si>
    <t>1987 г.постр Площадь.56м2 Саман. кровля шифер(Чариков С.А)</t>
  </si>
  <si>
    <t xml:space="preserve"> 1989 г.постр. площадь 30м2 Деревянн..кровля шифер</t>
  </si>
  <si>
    <t>Оренбургская область, Пономаревский район, с.Ефремово-Зыково ул.Центральная 45/1</t>
  </si>
  <si>
    <t>56:24:0501001:598</t>
  </si>
  <si>
    <t>Собственность, № 56:24:0501001:598-56/017/2017-1 от 10.04.2017</t>
  </si>
  <si>
    <t>Муниципальное образование Ефремово-Зыковский сельсовет Пономаревского района Оренбургской области</t>
  </si>
  <si>
    <t>Оренбургская область, Пономаревский район,с.Ефремово-Зыково улица Центральная 45/1</t>
  </si>
  <si>
    <t>56:24:0501001:603</t>
  </si>
  <si>
    <t>20.04.2017</t>
  </si>
  <si>
    <t>Постановление "О предоставлении земельного участка в постоянное (бессрочное)пользование, №174-п, выдан 31.03.2017</t>
  </si>
  <si>
    <t>Постоянное (бессрочное) пользование. Свидетельство о государственной регистрации права 56:24:0501001:603-56/017/2017-1</t>
  </si>
  <si>
    <t>Администрация муниципального образования Ефремово-зыковский сельсовет Пономаревского района Оренбургской области</t>
  </si>
  <si>
    <t>Земельные участки , предназначенные для размещения административных зданий, объектов образования, науки, здравоохранения и социального обеспечения, физической культуры и спорта, искусства, религии (группа 17)</t>
  </si>
  <si>
    <t>Земельный участок(под обелиск)</t>
  </si>
  <si>
    <t>Оренбургская область, Пономаревский район,с.Ефремово-Зыково улица Центральная 65</t>
  </si>
  <si>
    <t>56:24:0501001:674</t>
  </si>
  <si>
    <t>Для размещения мест захоронения</t>
  </si>
  <si>
    <t>26.09.2017</t>
  </si>
  <si>
    <t>Постановление "О предоставлении земельного участка в постоянное (бессрочное)пользование, №491-п, выдан 04.09.2017</t>
  </si>
  <si>
    <t>Постоянное (бессрочное) пользование. Свидетельство о государственной регистрации права 56:24:0501001:674-56/017/2017-2</t>
  </si>
  <si>
    <t>Оренбургская область, Пономаревский район, с.Ефремово-Зыково , ул.Центральная-61/1</t>
  </si>
  <si>
    <t>56:24:0501001:669</t>
  </si>
  <si>
    <t>Для размещения объектов коммунального хозяйства</t>
  </si>
  <si>
    <t>Постановление "О предоставлении земельного участка в постоянное (бессрочное)пользование, №175-п, выдан 31.03.2017</t>
  </si>
  <si>
    <t>Постоянное (бессрочное) пользование. Свидетельство о государственной регистрации права 56:24:0501001:669-56/017/2017-1</t>
  </si>
  <si>
    <t>1939149,15</t>
  </si>
  <si>
    <t>Легковой Автомобиль  ВАЗ- 21154 LADA 4х4</t>
  </si>
  <si>
    <t>Паспорт транспортного средства 63 МО 663918</t>
  </si>
  <si>
    <t>ХТА21154084557635</t>
  </si>
  <si>
    <t>0431ПУ 56</t>
  </si>
  <si>
    <t>Трактор колёсный МТЗ-80</t>
  </si>
  <si>
    <t>Акт приёмо передачи от 20.04.2007г. С баланса "Нива" паспорт АА №816978</t>
  </si>
  <si>
    <t xml:space="preserve">Тракторный прицеп 2ПТС-4 мод. 8876 </t>
  </si>
  <si>
    <t>Акт приёмо передачи от 20.04.2007г. С баланса "Нива" паспорт АВ №048211</t>
  </si>
  <si>
    <t>№68-69</t>
  </si>
  <si>
    <t>Погрузчик КУН-0,8</t>
  </si>
  <si>
    <t xml:space="preserve">Акт приёмо передачи от 20.04.2007г. С баланса "Нива" </t>
  </si>
  <si>
    <t>Косилка роторная КРР-1,9.00.000 с ременным приводом роторов (навесная)</t>
  </si>
  <si>
    <t>покупка 23.04.2008 нак.000131 от 23.04.2008</t>
  </si>
  <si>
    <t>Генеральный план землепользования</t>
  </si>
  <si>
    <t>Акт о приёмке выполненных работ №3 от 03.12.2013</t>
  </si>
  <si>
    <t>Решение суда, выдан 21.09.2016</t>
  </si>
  <si>
    <t>собственность</t>
  </si>
  <si>
    <t>Сооружение (обелиск участникам ВОВ)</t>
  </si>
  <si>
    <t>Сооружение (сооружение водозаборное)</t>
  </si>
  <si>
    <t>Оренбургская область, Пономаревский район, с.Ефремово-Зыково ул.Центральная 61/2</t>
  </si>
  <si>
    <t>56:24:0502001:64</t>
  </si>
  <si>
    <t>56:24:0502001:677</t>
  </si>
  <si>
    <t>Закон (законы Российской Федерации, субъекта Российской Федерации), №883/184-IV-ОЗ,выдан 29.12.2006</t>
  </si>
  <si>
    <t>Собственность, № 56:24:0501001:677-56/017/2017-1 от 27.03.2017</t>
  </si>
  <si>
    <t>Оренбургская область, Пономаревский район, с.Ефремово-Зыково пер.Сиреневый</t>
  </si>
  <si>
    <t>56:24:0501001:606</t>
  </si>
  <si>
    <t>Постановлене об утверждении перечня автомобильных дорог общего пользования местного значения Ефремово-зыковского сельсовета, №8-П, выдан 10.04.2012</t>
  </si>
  <si>
    <t>Собственность, № 56:56:24/010/2014-453 от 27.06.2014</t>
  </si>
  <si>
    <t>Оренбургская область, Пономаревский район, с.Ефремово-Зыково ул.Молодёжная</t>
  </si>
  <si>
    <t>56:24:0501001:607</t>
  </si>
  <si>
    <t>Собственность, № 56:56:24/010/2014-450 от 27.06.2014</t>
  </si>
  <si>
    <t>Оренбургская область, Пономаревский район, с.Ефремово-Зыково пер.Заречный</t>
  </si>
  <si>
    <t>56:24:0501001:608</t>
  </si>
  <si>
    <t>Собственность, № 56:56:24/010/2014-452 от 27.06.2014</t>
  </si>
  <si>
    <t>56:24:0501001:609</t>
  </si>
  <si>
    <t>Собственность, № 56:56:24/010/2014-451 от 27.06.2014</t>
  </si>
  <si>
    <t>сооружение</t>
  </si>
  <si>
    <t>Оренбургская область, Пономаревский район, с.Ефремово-Зыково пер.Андреевский</t>
  </si>
  <si>
    <t>Оренбургская область, Пономаревский район, с.Ефремово-Зыково пер.Ташкентский</t>
  </si>
  <si>
    <t>56:24:0501001:610</t>
  </si>
  <si>
    <t>Собственность, № 56:56:24/010/2014-446 от 27.06.2014</t>
  </si>
  <si>
    <t>Оренбургская область, Пономаревский район, с.Ефремово-Зыково ул.Центральная</t>
  </si>
  <si>
    <t>56:24:0501001:611</t>
  </si>
  <si>
    <t>Собственность, № 56:56:24/010/2014-449 от 27.06.2014</t>
  </si>
  <si>
    <t>Оренбургская область, Пономаревский район, с.Ефремово-Зыково переулок Зелёный</t>
  </si>
  <si>
    <t>56:24:0501001:619</t>
  </si>
  <si>
    <t>Собственность, № 56:56:24/010/2014-448 от 27.06.2014</t>
  </si>
  <si>
    <t>56:24:0501001:621</t>
  </si>
  <si>
    <t>Оренбургская область, Пономаревский район, с.Ефремово-Зыково переулок Набережный</t>
  </si>
  <si>
    <t>Собственность, № 56:56:24/010/2014-447 от 27.06.2014</t>
  </si>
  <si>
    <t>Оренбургская область, Пономаревский район, с.Ефремово-Зыково переулок Степной</t>
  </si>
  <si>
    <t>Собственность, № 56:56:24/010/2014-110 от 27.06.2014</t>
  </si>
  <si>
    <t>Оренбургская область, Пономаревский район, с.Комиссаровка, улица Комиссаровская</t>
  </si>
  <si>
    <t>Собственность, № 56:56:24/010/2014-456 от 27.06.2014</t>
  </si>
  <si>
    <t>Оренбургская область, Пономаревский район, с.Сорокино, пер.Садовый</t>
  </si>
  <si>
    <t>56:24:0503001:201</t>
  </si>
  <si>
    <t>Собственность, № 56:56:24/010/2014-455 от 27.06.2014</t>
  </si>
  <si>
    <t>Оренбургская область, Пономаревский район, с.Сорокино,ул.Центральная</t>
  </si>
  <si>
    <t>56:24:0000000:2299</t>
  </si>
  <si>
    <t>Собственность, № 56:56:24/010/2014-454 от 27.06.2014</t>
  </si>
  <si>
    <t>56:24:0000000:2301</t>
  </si>
  <si>
    <t>для размещения автомобильной дороги по улице Центральная</t>
  </si>
  <si>
    <t>14.07.2014</t>
  </si>
  <si>
    <t>Постановление об утверждении перечня автомобильных дорог общего пользования местного значения Ефремово-Зыковского сельсовета, №8-п, выдан 10.04.2012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</si>
  <si>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Ташкентский</t>
  </si>
  <si>
    <t>для размещения автомобильной дороги по переулку Ташкентский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</si>
  <si>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Анреевский</t>
  </si>
  <si>
    <t>для размещения автомобильной дороги по переулку Андреевский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</si>
  <si>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улице Молодёжной</t>
  </si>
  <si>
    <t>для размещения автомобильной дороги по улице Молодёжной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</si>
  <si>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улице Центральной</t>
  </si>
  <si>
    <t>для размещения автомобильной дороги по улице Центральной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</si>
  <si>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Сиреневый</t>
  </si>
  <si>
    <t>для размещения автомобильной дороги по переулку Сиреневый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</si>
  <si>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Заречный</t>
  </si>
  <si>
    <t>для размещения автомобильной дороги по переулку Заречный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</si>
  <si>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Зелёный</t>
  </si>
  <si>
    <t>для размещения автомобильной дороги по переулку Зелёный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</si>
  <si>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Набережный</t>
  </si>
  <si>
    <t>для размещения автомобильной дороги по переулку Набережный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</si>
  <si>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Степной</t>
  </si>
  <si>
    <t>для размещения автомобильной дороги по переулку Степной</t>
  </si>
  <si>
    <t>Оренбургская область, Пономаревский район, Ефремово-Зыковский сельсовет, село Комиссаровка, на земельном участке расположена автомобильная дорого по улице Комиссаровская</t>
  </si>
  <si>
    <t>56:24:0502001:65</t>
  </si>
  <si>
    <t>для размещения автомобильной дороги по улице Комиссаровская</t>
  </si>
  <si>
    <t>Оренбургская область, Пономаревский район, Ефремово-Зыковский сельсовет, село Сорокино, на земельном участке расположена автомобильная дорога по переулку Садовый</t>
  </si>
  <si>
    <t>для размещения автомобильной дороги по переулку Садовый</t>
  </si>
  <si>
    <t>56:24:0503001:202</t>
  </si>
  <si>
    <t>Собственность № 56-56-24/013/2014-144 от 14.07.2014</t>
  </si>
  <si>
    <t>56:24:0501001:613</t>
  </si>
  <si>
    <t>Собственность № 56-56-24/013/2014-150 от 14.07.2014</t>
  </si>
  <si>
    <t>56:24:0501001:614</t>
  </si>
  <si>
    <t>Собственность  № 56-56-24/013/2014-148 от 14.07.2014</t>
  </si>
  <si>
    <t>56:24:0501001:615</t>
  </si>
  <si>
    <t>Собственность № 56-56-24/013/2014-153 от 14.07.2014</t>
  </si>
  <si>
    <t>56:24:0501001:616</t>
  </si>
  <si>
    <t>Собственность № 56-56-24/013/2014-147 от 14.07.2014</t>
  </si>
  <si>
    <t>56:24:0501001:617</t>
  </si>
  <si>
    <t>Собственность № 56-56-24/013/2014-149 от 14.07.2014</t>
  </si>
  <si>
    <t>56:24:0501001:618</t>
  </si>
  <si>
    <t>Собственность № 56-56-24/013/2014-151 от 14.07.2014</t>
  </si>
  <si>
    <t>56:24:0501001:620</t>
  </si>
  <si>
    <t>Собственность № 56-56-24/013/2014-145 от 14.07.2014</t>
  </si>
  <si>
    <t>56:24:0501001:622</t>
  </si>
  <si>
    <t>Собственность № 56-56-24/013/2014-152 от 14.07.2014</t>
  </si>
  <si>
    <t>56:24:0501001:623</t>
  </si>
  <si>
    <t>Собственность № 56-56-24/013/2014-146 от 14.07.2014</t>
  </si>
  <si>
    <t>Собственность № 56-56-24/013/2014-142 от 14.07.2014</t>
  </si>
  <si>
    <t>Собственность № 56-56-24/013/2014-143 от 14.07.2014</t>
  </si>
  <si>
    <t>Российская Федерация, Оренбургская область, р-н Пономаревский, с.Сорокино, колхоз "Сорокино"</t>
  </si>
  <si>
    <t>56:24:0000000:2789</t>
  </si>
  <si>
    <t>Для сельскохозяйственного производства</t>
  </si>
  <si>
    <t>09.12.2019</t>
  </si>
  <si>
    <t>Собственность №56:24:0000000:2789-56/017/2019-1</t>
  </si>
  <si>
    <t>Аренда №56:24:0000000:2789-56/017/2020-3</t>
  </si>
  <si>
    <t>Российская Федерация, Оренбургская область, р-н Пономаревский, колхоз "Нива"</t>
  </si>
  <si>
    <t>56:24:0000000:2905</t>
  </si>
  <si>
    <t>02.06.2020</t>
  </si>
  <si>
    <t xml:space="preserve">Решения суда </t>
  </si>
  <si>
    <t>Собственность №56:24:0000000:2905-56/017/2020-1</t>
  </si>
  <si>
    <t>Аренда №56:24:0000000:2905-56/140/2020-2</t>
  </si>
  <si>
    <t>56:24:0507004:52</t>
  </si>
  <si>
    <t>Российская Федерация, Оренбургская область, р-н Пономаревский,с.Сорокино, колхоз "Сорокино"</t>
  </si>
  <si>
    <t>Собственность №56:24:0507004:52-56/017/2019-1</t>
  </si>
  <si>
    <t>Аренда №56:24:0507004:52-56/017/2020-5</t>
  </si>
  <si>
    <t>56:24:0508002:56</t>
  </si>
  <si>
    <t>30.01.2019</t>
  </si>
  <si>
    <t>Собственность №56:24:0508002:56-56/017/2019-1</t>
  </si>
  <si>
    <t>Аренда №56:24:0508002:56-56/017/2019-3</t>
  </si>
  <si>
    <t>56:24:0508002:57</t>
  </si>
  <si>
    <t>01.10.2019</t>
  </si>
  <si>
    <t>Собственность №56:24:0508002:57-56/017/2019-1</t>
  </si>
  <si>
    <t>Аренда №56:24:0508002:57-56/017/2019-3</t>
  </si>
  <si>
    <t xml:space="preserve">I. </t>
  </si>
  <si>
    <t>357м</t>
  </si>
  <si>
    <t>1177 м</t>
  </si>
  <si>
    <t>873м</t>
  </si>
  <si>
    <t>657м</t>
  </si>
  <si>
    <t>487м</t>
  </si>
  <si>
    <t>1139м</t>
  </si>
  <si>
    <t>191м</t>
  </si>
  <si>
    <t>453м</t>
  </si>
  <si>
    <t>504м</t>
  </si>
  <si>
    <t>999м</t>
  </si>
  <si>
    <t>672м</t>
  </si>
  <si>
    <t>1831м</t>
  </si>
  <si>
    <t>Оренбургская область, Пономаревский район, Ефремово-Зыковский сельсовет, село Сорокино, на земельном участке расположена автомобильная дорого по улице Центральная</t>
  </si>
  <si>
    <t>56:24:0508011:263</t>
  </si>
  <si>
    <t>28.01.2021</t>
  </si>
  <si>
    <t>Собственность№56:24:0508011:263-56/140/2021-1</t>
  </si>
  <si>
    <t>Аренда №56:24:0508011:263-56/140/2021-3</t>
  </si>
  <si>
    <t>Помещение в административном здании</t>
  </si>
  <si>
    <t>Оренбургская область, Пономаревский район, с.Ефремово-Зыково, ул.Молодежная, д.№4</t>
  </si>
  <si>
    <t>56:24:0501001:592</t>
  </si>
  <si>
    <t>Решение Совета депутатов муниципального образования Пономаревский район Оренбургской области №94 от 29.02.2012, Акт о приёме передаче нефинансовых активов №20 от 17.11.2020, Постановление "О принятии имущества в реестр муниципальной собственности" №1-п от 13.01.2021</t>
  </si>
  <si>
    <t>Собственность № 56:24:0501001:592-56/140/2021-2</t>
  </si>
  <si>
    <t>на 01.07.2021 г.</t>
  </si>
  <si>
    <t xml:space="preserve">УТВЕРЖДАЮ
Глава муниципального образования ефремово-Зыковский сельсовет Пономаревского района Оренбургской области
_____________________Н.Н.Лепикоршева                            «01» июля 2021 г.
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</si>
</sst>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4" fontId="0" fillId="0" borderId="12" xfId="0" applyNumberFormat="1" applyBorder="1" applyAlignment="1">
      <alignment wrapText="1"/>
    </xf>
    <xf numFmtId="4" fontId="13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14" fontId="5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6" fillId="0" borderId="0" xfId="0" applyFont="1" applyFill="1"/>
    <xf numFmtId="0" fontId="0" fillId="0" borderId="0" xfId="0" applyFill="1"/>
    <xf numFmtId="0" fontId="0" fillId="0" borderId="7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Fill="1" applyBorder="1"/>
    <xf numFmtId="0" fontId="18" fillId="0" borderId="0" xfId="0" applyFont="1" applyFill="1" applyBorder="1"/>
    <xf numFmtId="0" fontId="18" fillId="0" borderId="0" xfId="0" applyFont="1" applyFill="1"/>
    <xf numFmtId="0" fontId="1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0" fontId="15" fillId="0" borderId="7" xfId="0" applyFont="1" applyFill="1" applyBorder="1"/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wrapText="1"/>
    </xf>
    <xf numFmtId="0" fontId="20" fillId="0" borderId="7" xfId="0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wrapText="1"/>
    </xf>
    <xf numFmtId="0" fontId="20" fillId="0" borderId="7" xfId="0" applyFont="1" applyBorder="1" applyAlignment="1">
      <alignment horizontal="center" vertical="center"/>
    </xf>
    <xf numFmtId="14" fontId="20" fillId="0" borderId="7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/>
    <xf numFmtId="0" fontId="2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justify" wrapText="1"/>
    </xf>
    <xf numFmtId="49" fontId="29" fillId="0" borderId="7" xfId="0" applyNumberFormat="1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30" fillId="0" borderId="7" xfId="0" applyFont="1" applyFill="1" applyBorder="1" applyAlignment="1">
      <alignment wrapText="1"/>
    </xf>
    <xf numFmtId="49" fontId="29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wrapText="1"/>
    </xf>
    <xf numFmtId="4" fontId="31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13" fillId="0" borderId="7" xfId="0" applyFont="1" applyBorder="1"/>
    <xf numFmtId="49" fontId="13" fillId="0" borderId="7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wrapText="1"/>
    </xf>
    <xf numFmtId="0" fontId="36" fillId="0" borderId="7" xfId="0" applyFont="1" applyBorder="1" applyAlignment="1">
      <alignment horizontal="justify" wrapText="1"/>
    </xf>
    <xf numFmtId="0" fontId="35" fillId="0" borderId="7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wrapText="1"/>
    </xf>
    <xf numFmtId="0" fontId="37" fillId="0" borderId="7" xfId="0" applyFont="1" applyFill="1" applyBorder="1" applyAlignment="1">
      <alignment wrapText="1"/>
    </xf>
    <xf numFmtId="0" fontId="37" fillId="0" borderId="7" xfId="0" applyFont="1" applyFill="1" applyBorder="1"/>
    <xf numFmtId="4" fontId="37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14" fontId="37" fillId="0" borderId="7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4" fontId="38" fillId="0" borderId="7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4" fontId="37" fillId="0" borderId="7" xfId="0" applyNumberFormat="1" applyFont="1" applyBorder="1" applyAlignment="1">
      <alignment horizontal="center" vertical="center" wrapText="1"/>
    </xf>
    <xf numFmtId="14" fontId="37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 wrapText="1"/>
    </xf>
    <xf numFmtId="0" fontId="19" fillId="0" borderId="7" xfId="0" applyFont="1" applyBorder="1"/>
    <xf numFmtId="4" fontId="19" fillId="0" borderId="7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7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37" fillId="0" borderId="12" xfId="0" applyFont="1" applyFill="1" applyBorder="1" applyAlignment="1">
      <alignment wrapText="1"/>
    </xf>
    <xf numFmtId="0" fontId="37" fillId="0" borderId="18" xfId="0" applyFont="1" applyFill="1" applyBorder="1" applyAlignment="1">
      <alignment wrapText="1"/>
    </xf>
    <xf numFmtId="0" fontId="37" fillId="0" borderId="12" xfId="0" applyFont="1" applyFill="1" applyBorder="1"/>
    <xf numFmtId="14" fontId="37" fillId="0" borderId="12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5" fillId="0" borderId="12" xfId="0" applyFont="1" applyFill="1" applyBorder="1"/>
    <xf numFmtId="4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27" fillId="0" borderId="0" xfId="0" applyFont="1" applyAlignment="1">
      <alignment horizontal="center" wrapText="1"/>
    </xf>
    <xf numFmtId="0" fontId="24" fillId="0" borderId="7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20" fillId="0" borderId="7" xfId="0" applyFont="1" applyBorder="1" applyAlignment="1"/>
    <xf numFmtId="0" fontId="23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Раздел II особо ценное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120" zoomScaleSheetLayoutView="120" workbookViewId="0">
      <selection activeCell="K7" sqref="K7"/>
    </sheetView>
  </sheetViews>
  <sheetFormatPr defaultRowHeight="15"/>
  <cols>
    <col min="12" max="12" width="24.140625" customWidth="1"/>
  </cols>
  <sheetData>
    <row r="1" spans="1:12" ht="63" customHeight="1">
      <c r="A1" s="170"/>
      <c r="B1" s="171"/>
      <c r="C1" s="171"/>
      <c r="D1" s="171"/>
      <c r="E1" s="171"/>
      <c r="F1" s="17"/>
      <c r="G1" s="17"/>
      <c r="H1" s="170" t="s">
        <v>284</v>
      </c>
      <c r="I1" s="171"/>
      <c r="J1" s="171"/>
      <c r="K1" s="171"/>
      <c r="L1" s="171"/>
    </row>
    <row r="2" spans="1:12">
      <c r="A2" s="171"/>
      <c r="B2" s="171"/>
      <c r="C2" s="171"/>
      <c r="D2" s="171"/>
      <c r="E2" s="171"/>
      <c r="F2" s="17"/>
      <c r="G2" s="17"/>
      <c r="H2" s="171"/>
      <c r="I2" s="171"/>
      <c r="J2" s="171"/>
      <c r="K2" s="171"/>
      <c r="L2" s="171"/>
    </row>
    <row r="3" spans="1:12">
      <c r="A3" s="171"/>
      <c r="B3" s="171"/>
      <c r="C3" s="171"/>
      <c r="D3" s="171"/>
      <c r="E3" s="171"/>
      <c r="F3" s="17"/>
      <c r="G3" s="17"/>
      <c r="H3" s="171"/>
      <c r="I3" s="171"/>
      <c r="J3" s="171"/>
      <c r="K3" s="171"/>
      <c r="L3" s="171"/>
    </row>
    <row r="4" spans="1:12">
      <c r="A4" s="171"/>
      <c r="B4" s="171"/>
      <c r="C4" s="171"/>
      <c r="D4" s="171"/>
      <c r="E4" s="171"/>
      <c r="F4" s="17"/>
      <c r="G4" s="17"/>
      <c r="H4" s="171"/>
      <c r="I4" s="171"/>
      <c r="J4" s="171"/>
      <c r="K4" s="171"/>
      <c r="L4" s="171"/>
    </row>
    <row r="5" spans="1:12">
      <c r="A5" s="171"/>
      <c r="B5" s="171"/>
      <c r="C5" s="171"/>
      <c r="D5" s="171"/>
      <c r="E5" s="171"/>
      <c r="F5" s="17"/>
      <c r="G5" s="17"/>
      <c r="H5" s="171"/>
      <c r="I5" s="171"/>
      <c r="J5" s="171"/>
      <c r="K5" s="171"/>
      <c r="L5" s="171"/>
    </row>
    <row r="6" spans="1:12" ht="30" customHeight="1">
      <c r="A6" s="171"/>
      <c r="B6" s="171"/>
      <c r="C6" s="171"/>
      <c r="D6" s="171"/>
      <c r="E6" s="171"/>
      <c r="F6" s="17"/>
      <c r="G6" s="17"/>
      <c r="H6" s="171"/>
      <c r="I6" s="171"/>
      <c r="J6" s="171"/>
      <c r="K6" s="171"/>
      <c r="L6" s="171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7">
      <c r="A10" s="17"/>
      <c r="B10" s="17"/>
      <c r="C10" s="17"/>
      <c r="D10" s="17"/>
      <c r="E10" s="169" t="s">
        <v>39</v>
      </c>
      <c r="F10" s="169"/>
      <c r="G10" s="169"/>
      <c r="H10" s="169"/>
      <c r="I10" s="169"/>
      <c r="J10" s="17"/>
      <c r="K10" s="17"/>
      <c r="L10" s="17"/>
    </row>
    <row r="11" spans="1:12" ht="27">
      <c r="A11" s="17"/>
      <c r="B11" s="17"/>
      <c r="C11" s="169" t="s">
        <v>40</v>
      </c>
      <c r="D11" s="169"/>
      <c r="E11" s="169"/>
      <c r="F11" s="169"/>
      <c r="G11" s="169"/>
      <c r="H11" s="169"/>
      <c r="I11" s="169"/>
      <c r="J11" s="169"/>
      <c r="K11" s="169"/>
      <c r="L11" s="17"/>
    </row>
    <row r="12" spans="1:12" ht="27">
      <c r="A12" s="17"/>
      <c r="B12" s="17"/>
      <c r="C12" s="169" t="s">
        <v>41</v>
      </c>
      <c r="D12" s="169"/>
      <c r="E12" s="169"/>
      <c r="F12" s="169"/>
      <c r="G12" s="169"/>
      <c r="H12" s="169"/>
      <c r="I12" s="169"/>
      <c r="J12" s="169"/>
      <c r="K12" s="169"/>
      <c r="L12" s="17"/>
    </row>
    <row r="13" spans="1:12" ht="93" customHeight="1">
      <c r="A13" s="17"/>
      <c r="B13" s="17"/>
      <c r="C13" s="168" t="s">
        <v>83</v>
      </c>
      <c r="D13" s="168"/>
      <c r="E13" s="168"/>
      <c r="F13" s="168"/>
      <c r="G13" s="168"/>
      <c r="H13" s="168"/>
      <c r="I13" s="168"/>
      <c r="J13" s="168"/>
      <c r="K13" s="168"/>
      <c r="L13" s="17"/>
    </row>
    <row r="14" spans="1:12" ht="25.5" customHeight="1">
      <c r="A14" s="17"/>
      <c r="B14" s="17"/>
      <c r="C14" s="17"/>
      <c r="D14" s="17"/>
      <c r="E14" s="169" t="s">
        <v>283</v>
      </c>
      <c r="F14" s="169"/>
      <c r="G14" s="169"/>
      <c r="H14" s="169"/>
      <c r="I14" s="169"/>
      <c r="J14" s="17"/>
      <c r="K14" s="17"/>
      <c r="L14" s="17"/>
    </row>
    <row r="15" spans="1:1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22.5">
      <c r="A26" s="17"/>
      <c r="B26" s="17"/>
      <c r="C26" s="17"/>
      <c r="D26" s="17"/>
      <c r="E26" s="17"/>
      <c r="F26" s="18" t="s">
        <v>84</v>
      </c>
      <c r="G26" s="17"/>
      <c r="H26" s="17"/>
      <c r="I26" s="17"/>
      <c r="J26" s="17"/>
      <c r="K26" s="17"/>
      <c r="L26" s="17"/>
    </row>
    <row r="27" spans="1: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</sheetData>
  <mergeCells count="7">
    <mergeCell ref="C13:K13"/>
    <mergeCell ref="E14:I14"/>
    <mergeCell ref="A1:E6"/>
    <mergeCell ref="H1:L6"/>
    <mergeCell ref="E10:I10"/>
    <mergeCell ref="C11:K11"/>
    <mergeCell ref="C12:K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15" zoomScaleSheetLayoutView="115" workbookViewId="0">
      <selection activeCell="A7" sqref="A7:I13"/>
    </sheetView>
  </sheetViews>
  <sheetFormatPr defaultRowHeight="15"/>
  <cols>
    <col min="1" max="1" width="4.42578125" customWidth="1"/>
    <col min="2" max="2" width="19.7109375" customWidth="1"/>
    <col min="3" max="3" width="6.5703125" customWidth="1"/>
    <col min="4" max="4" width="9.85546875" customWidth="1"/>
    <col min="5" max="5" width="11.42578125" customWidth="1"/>
    <col min="6" max="6" width="49.140625" customWidth="1"/>
    <col min="7" max="7" width="19.7109375" customWidth="1"/>
    <col min="8" max="8" width="11.7109375" customWidth="1"/>
    <col min="9" max="9" width="14.85546875" customWidth="1"/>
  </cols>
  <sheetData>
    <row r="1" spans="1:9">
      <c r="A1" s="187" t="s">
        <v>29</v>
      </c>
      <c r="B1" s="187"/>
      <c r="C1" s="187"/>
      <c r="D1" s="187"/>
      <c r="E1" s="187"/>
      <c r="F1" s="187"/>
      <c r="G1" s="187"/>
      <c r="H1" s="201"/>
      <c r="I1" s="201"/>
    </row>
    <row r="2" spans="1:9">
      <c r="A2" s="187" t="s">
        <v>30</v>
      </c>
      <c r="B2" s="187"/>
      <c r="C2" s="187"/>
      <c r="D2" s="187"/>
      <c r="E2" s="187"/>
      <c r="F2" s="187"/>
      <c r="G2" s="187"/>
      <c r="H2" s="201"/>
      <c r="I2" s="201"/>
    </row>
    <row r="3" spans="1:9">
      <c r="A3" s="187" t="s">
        <v>77</v>
      </c>
      <c r="B3" s="187"/>
      <c r="C3" s="187"/>
      <c r="D3" s="187"/>
      <c r="E3" s="187"/>
      <c r="F3" s="187"/>
      <c r="G3" s="187"/>
      <c r="H3" s="201"/>
      <c r="I3" s="201"/>
    </row>
    <row r="4" spans="1:9">
      <c r="A4" s="187" t="s">
        <v>1</v>
      </c>
      <c r="B4" s="191" t="s">
        <v>13</v>
      </c>
      <c r="C4" s="191" t="s">
        <v>14</v>
      </c>
      <c r="D4" s="191" t="s">
        <v>15</v>
      </c>
      <c r="E4" s="191"/>
      <c r="F4" s="191" t="s">
        <v>16</v>
      </c>
      <c r="G4" s="191" t="s">
        <v>36</v>
      </c>
      <c r="H4" s="191" t="s">
        <v>37</v>
      </c>
      <c r="I4" s="191" t="s">
        <v>38</v>
      </c>
    </row>
    <row r="5" spans="1:9" ht="95.45" customHeight="1">
      <c r="A5" s="187"/>
      <c r="B5" s="191"/>
      <c r="C5" s="191"/>
      <c r="D5" s="53" t="s">
        <v>9</v>
      </c>
      <c r="E5" s="53" t="s">
        <v>10</v>
      </c>
      <c r="F5" s="191"/>
      <c r="G5" s="191"/>
      <c r="H5" s="191"/>
      <c r="I5" s="191"/>
    </row>
    <row r="6" spans="1:9" ht="59.25" customHeight="1">
      <c r="A6" s="67"/>
      <c r="B6" s="67"/>
      <c r="C6" s="67"/>
      <c r="D6" s="69"/>
      <c r="E6" s="69"/>
      <c r="F6" s="67"/>
      <c r="G6" s="67"/>
      <c r="H6" s="67"/>
      <c r="I6" s="67"/>
    </row>
    <row r="7" spans="1:9" ht="58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57.75" customHeight="1">
      <c r="A8" s="8"/>
      <c r="B8" s="8"/>
      <c r="C8" s="8"/>
      <c r="D8" s="8"/>
      <c r="E8" s="8"/>
      <c r="F8" s="8"/>
      <c r="G8" s="8"/>
      <c r="H8" s="8"/>
      <c r="I8" s="8"/>
    </row>
    <row r="9" spans="1:9" ht="54" customHeight="1">
      <c r="A9" s="8"/>
      <c r="B9" s="8"/>
      <c r="C9" s="8"/>
      <c r="D9" s="8"/>
      <c r="E9" s="8"/>
      <c r="F9" s="8"/>
      <c r="G9" s="8"/>
      <c r="H9" s="8"/>
      <c r="I9" s="8"/>
    </row>
    <row r="10" spans="1:9" ht="57" customHeight="1"/>
    <row r="11" spans="1:9" ht="89.25" customHeight="1"/>
    <row r="12" spans="1:9" ht="18" customHeight="1"/>
  </sheetData>
  <mergeCells count="11">
    <mergeCell ref="A1:I1"/>
    <mergeCell ref="A2:I2"/>
    <mergeCell ref="A3:I3"/>
    <mergeCell ref="H4:H5"/>
    <mergeCell ref="I4:I5"/>
    <mergeCell ref="A4:A5"/>
    <mergeCell ref="C4:C5"/>
    <mergeCell ref="F4:F5"/>
    <mergeCell ref="G4:G5"/>
    <mergeCell ref="B4:B5"/>
    <mergeCell ref="D4:E4"/>
  </mergeCells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12"/>
  <sheetViews>
    <sheetView workbookViewId="0">
      <selection activeCell="G12" sqref="G12"/>
    </sheetView>
  </sheetViews>
  <sheetFormatPr defaultRowHeight="15"/>
  <cols>
    <col min="1" max="1" width="6.85546875" customWidth="1"/>
    <col min="2" max="2" width="17.7109375" customWidth="1"/>
    <col min="3" max="4" width="20.85546875" customWidth="1"/>
    <col min="5" max="5" width="19.85546875" customWidth="1"/>
    <col min="6" max="6" width="13.140625" customWidth="1"/>
    <col min="7" max="7" width="14.42578125" customWidth="1"/>
    <col min="8" max="8" width="18.5703125" customWidth="1"/>
  </cols>
  <sheetData>
    <row r="3" spans="1:8">
      <c r="A3" s="187" t="s">
        <v>29</v>
      </c>
      <c r="B3" s="187"/>
      <c r="C3" s="187"/>
      <c r="D3" s="187"/>
      <c r="E3" s="187"/>
      <c r="F3" s="187"/>
      <c r="G3" s="187"/>
      <c r="H3" s="24"/>
    </row>
    <row r="4" spans="1:8">
      <c r="A4" s="187" t="s">
        <v>30</v>
      </c>
      <c r="B4" s="187"/>
      <c r="C4" s="187"/>
      <c r="D4" s="187"/>
      <c r="E4" s="187"/>
      <c r="F4" s="187"/>
      <c r="G4" s="187"/>
      <c r="H4" s="24"/>
    </row>
    <row r="5" spans="1:8">
      <c r="A5" s="187" t="s">
        <v>78</v>
      </c>
      <c r="B5" s="187"/>
      <c r="C5" s="187"/>
      <c r="D5" s="187"/>
      <c r="E5" s="187"/>
      <c r="F5" s="212"/>
      <c r="G5" s="212"/>
      <c r="H5" s="24"/>
    </row>
    <row r="6" spans="1:8">
      <c r="A6" s="213" t="s">
        <v>1</v>
      </c>
      <c r="B6" s="213" t="s">
        <v>19</v>
      </c>
      <c r="C6" s="213" t="s">
        <v>20</v>
      </c>
      <c r="D6" s="213" t="s">
        <v>14</v>
      </c>
      <c r="E6" s="214" t="s">
        <v>16</v>
      </c>
      <c r="F6" s="213" t="s">
        <v>15</v>
      </c>
      <c r="G6" s="213"/>
      <c r="H6" s="208" t="s">
        <v>80</v>
      </c>
    </row>
    <row r="7" spans="1:8" ht="26.25" thickBot="1">
      <c r="A7" s="213"/>
      <c r="B7" s="213"/>
      <c r="C7" s="213"/>
      <c r="D7" s="213"/>
      <c r="E7" s="214"/>
      <c r="F7" s="109" t="s">
        <v>9</v>
      </c>
      <c r="G7" s="109" t="s">
        <v>10</v>
      </c>
      <c r="H7" s="209"/>
    </row>
    <row r="8" spans="1:8" ht="15.75" thickBot="1">
      <c r="A8" s="70"/>
      <c r="B8" s="70"/>
      <c r="C8" s="70"/>
      <c r="D8" s="70"/>
      <c r="E8" s="110"/>
      <c r="F8" s="59"/>
      <c r="G8" s="59"/>
      <c r="H8" s="24"/>
    </row>
    <row r="9" spans="1:8" ht="15.75" thickBot="1">
      <c r="A9" s="70"/>
      <c r="B9" s="70"/>
      <c r="C9" s="70"/>
      <c r="D9" s="70"/>
      <c r="E9" s="111"/>
      <c r="F9" s="59"/>
      <c r="G9" s="59"/>
      <c r="H9" s="24"/>
    </row>
    <row r="10" spans="1:8" ht="15.75" thickBot="1">
      <c r="A10" s="70"/>
      <c r="B10" s="70"/>
      <c r="C10" s="70"/>
      <c r="D10" s="70"/>
      <c r="E10" s="111"/>
      <c r="F10" s="59"/>
      <c r="G10" s="59"/>
      <c r="H10" s="24"/>
    </row>
    <row r="11" spans="1:8" ht="15.75" thickBot="1">
      <c r="A11" s="70"/>
      <c r="B11" s="71"/>
      <c r="C11" s="70"/>
      <c r="D11" s="70"/>
      <c r="E11" s="111"/>
      <c r="F11" s="59"/>
      <c r="G11" s="59"/>
      <c r="H11" s="24"/>
    </row>
    <row r="12" spans="1:8" ht="15.75" thickBot="1">
      <c r="A12" s="210" t="s">
        <v>69</v>
      </c>
      <c r="B12" s="211"/>
      <c r="C12" s="211"/>
      <c r="D12" s="211"/>
      <c r="E12" s="211"/>
      <c r="F12" s="112"/>
      <c r="G12" s="112"/>
      <c r="H12" s="24"/>
    </row>
  </sheetData>
  <mergeCells count="11">
    <mergeCell ref="H6:H7"/>
    <mergeCell ref="A12:E12"/>
    <mergeCell ref="A3:G3"/>
    <mergeCell ref="A4:G4"/>
    <mergeCell ref="A5:G5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SheetLayoutView="90" workbookViewId="0">
      <selection activeCell="B7" sqref="B7:N7"/>
    </sheetView>
  </sheetViews>
  <sheetFormatPr defaultRowHeight="15"/>
  <cols>
    <col min="1" max="1" width="4.140625" customWidth="1"/>
    <col min="2" max="2" width="15.140625" customWidth="1"/>
    <col min="3" max="3" width="12.42578125" customWidth="1"/>
    <col min="4" max="4" width="21.28515625" customWidth="1"/>
    <col min="5" max="5" width="11.42578125" style="15" customWidth="1"/>
    <col min="6" max="6" width="14.85546875" customWidth="1"/>
    <col min="7" max="7" width="13.7109375" customWidth="1"/>
    <col min="8" max="8" width="11.5703125" customWidth="1"/>
    <col min="9" max="9" width="12.42578125" style="15" customWidth="1"/>
    <col min="10" max="10" width="16.7109375" style="15" customWidth="1"/>
    <col min="11" max="11" width="11.42578125" style="15" customWidth="1"/>
    <col min="12" max="12" width="38" style="15" customWidth="1"/>
    <col min="13" max="13" width="14" customWidth="1"/>
    <col min="14" max="14" width="13.85546875" style="15" customWidth="1"/>
  </cols>
  <sheetData>
    <row r="1" spans="1:14" ht="15.75">
      <c r="A1" s="77"/>
      <c r="B1" s="77"/>
      <c r="C1" s="77"/>
      <c r="D1" s="77"/>
      <c r="E1" s="172" t="s">
        <v>72</v>
      </c>
      <c r="F1" s="172"/>
      <c r="G1" s="77"/>
      <c r="H1" s="77"/>
      <c r="I1" s="78"/>
      <c r="J1" s="78"/>
      <c r="K1" s="78"/>
      <c r="L1" s="78"/>
      <c r="M1" s="77"/>
      <c r="N1" s="78"/>
    </row>
    <row r="2" spans="1:14" ht="15.75">
      <c r="A2" s="77"/>
      <c r="B2" s="77"/>
      <c r="C2" s="77"/>
      <c r="D2" s="77"/>
      <c r="E2" s="78"/>
      <c r="F2" s="77"/>
      <c r="G2" s="77"/>
      <c r="H2" s="77"/>
      <c r="I2" s="78"/>
      <c r="J2" s="78"/>
      <c r="K2" s="78"/>
      <c r="L2" s="78"/>
      <c r="M2" s="77"/>
      <c r="N2" s="78"/>
    </row>
    <row r="3" spans="1:14" ht="15.75">
      <c r="A3" s="173" t="s">
        <v>90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76.5" customHeight="1">
      <c r="A4" s="74" t="s">
        <v>1</v>
      </c>
      <c r="B4" s="113" t="s">
        <v>2</v>
      </c>
      <c r="C4" s="114" t="s">
        <v>53</v>
      </c>
      <c r="D4" s="115" t="s">
        <v>44</v>
      </c>
      <c r="E4" s="113" t="s">
        <v>45</v>
      </c>
      <c r="F4" s="116" t="s">
        <v>98</v>
      </c>
      <c r="G4" s="114" t="s">
        <v>46</v>
      </c>
      <c r="H4" s="114" t="s">
        <v>54</v>
      </c>
      <c r="I4" s="116" t="s">
        <v>6</v>
      </c>
      <c r="J4" s="116" t="s">
        <v>56</v>
      </c>
      <c r="K4" s="116" t="s">
        <v>48</v>
      </c>
      <c r="L4" s="116" t="s">
        <v>47</v>
      </c>
      <c r="M4" s="75" t="s">
        <v>49</v>
      </c>
      <c r="N4" s="75" t="s">
        <v>50</v>
      </c>
    </row>
    <row r="5" spans="1:14" s="31" customFormat="1" ht="193.5" customHeight="1" thickBot="1">
      <c r="A5" s="79">
        <v>1</v>
      </c>
      <c r="B5" s="117" t="s">
        <v>85</v>
      </c>
      <c r="C5" s="118" t="s">
        <v>55</v>
      </c>
      <c r="D5" s="118" t="s">
        <v>86</v>
      </c>
      <c r="E5" s="118"/>
      <c r="F5" s="119" t="s">
        <v>87</v>
      </c>
      <c r="G5" s="120">
        <v>10000</v>
      </c>
      <c r="H5" s="120">
        <v>10000</v>
      </c>
      <c r="I5" s="121"/>
      <c r="J5" s="122"/>
      <c r="K5" s="123">
        <v>37867</v>
      </c>
      <c r="L5" s="118" t="s">
        <v>96</v>
      </c>
      <c r="M5" s="76" t="s">
        <v>89</v>
      </c>
      <c r="N5" s="76" t="s">
        <v>42</v>
      </c>
    </row>
    <row r="6" spans="1:14" s="31" customFormat="1" ht="118.5" customHeight="1">
      <c r="A6" s="79">
        <v>2</v>
      </c>
      <c r="B6" s="118" t="s">
        <v>91</v>
      </c>
      <c r="C6" s="118" t="s">
        <v>92</v>
      </c>
      <c r="D6" s="118" t="s">
        <v>93</v>
      </c>
      <c r="E6" s="118"/>
      <c r="F6" s="119" t="s">
        <v>94</v>
      </c>
      <c r="G6" s="120">
        <v>5000</v>
      </c>
      <c r="H6" s="120">
        <v>5000</v>
      </c>
      <c r="I6" s="121"/>
      <c r="J6" s="122"/>
      <c r="K6" s="123">
        <v>39222</v>
      </c>
      <c r="L6" s="118" t="s">
        <v>96</v>
      </c>
      <c r="M6" s="76" t="s">
        <v>89</v>
      </c>
      <c r="N6" s="76" t="s">
        <v>42</v>
      </c>
    </row>
    <row r="7" spans="1:14" s="31" customFormat="1" ht="114.75" customHeight="1" thickBot="1">
      <c r="A7" s="79">
        <v>3</v>
      </c>
      <c r="B7" s="124" t="s">
        <v>95</v>
      </c>
      <c r="C7" s="124" t="s">
        <v>99</v>
      </c>
      <c r="D7" s="118" t="s">
        <v>97</v>
      </c>
      <c r="E7" s="128"/>
      <c r="F7" s="124" t="s">
        <v>101</v>
      </c>
      <c r="G7" s="125">
        <v>71100</v>
      </c>
      <c r="H7" s="125">
        <v>71100</v>
      </c>
      <c r="I7" s="118"/>
      <c r="J7" s="118"/>
      <c r="K7" s="126">
        <v>39206</v>
      </c>
      <c r="L7" s="118" t="s">
        <v>88</v>
      </c>
      <c r="M7" s="76" t="s">
        <v>89</v>
      </c>
      <c r="N7" s="76" t="s">
        <v>42</v>
      </c>
    </row>
    <row r="8" spans="1:14" s="30" customFormat="1" ht="182.25" customHeight="1">
      <c r="A8" s="80">
        <v>5</v>
      </c>
      <c r="B8" s="124" t="s">
        <v>95</v>
      </c>
      <c r="C8" s="124" t="s">
        <v>99</v>
      </c>
      <c r="D8" s="124" t="s">
        <v>100</v>
      </c>
      <c r="E8" s="124"/>
      <c r="F8" s="124" t="s">
        <v>102</v>
      </c>
      <c r="G8" s="125">
        <v>18613</v>
      </c>
      <c r="H8" s="125">
        <v>18613</v>
      </c>
      <c r="I8" s="124"/>
      <c r="J8" s="127"/>
      <c r="K8" s="126">
        <v>39206</v>
      </c>
      <c r="L8" s="118" t="s">
        <v>88</v>
      </c>
      <c r="M8" s="76" t="s">
        <v>89</v>
      </c>
      <c r="N8" s="81" t="s">
        <v>42</v>
      </c>
    </row>
    <row r="9" spans="1:14" s="30" customFormat="1" ht="94.5" customHeight="1">
      <c r="A9" s="80">
        <v>6</v>
      </c>
      <c r="B9" s="149"/>
      <c r="C9" s="19"/>
      <c r="D9" s="19"/>
      <c r="E9" s="20"/>
      <c r="F9" s="19"/>
      <c r="G9" s="21">
        <f>SUM(G5:G8)</f>
        <v>104713</v>
      </c>
      <c r="H9" s="21">
        <f>SUM(H5:H8)</f>
        <v>104713</v>
      </c>
      <c r="I9" s="22"/>
      <c r="J9" s="46"/>
      <c r="K9" s="34"/>
      <c r="L9" s="34"/>
      <c r="M9" s="24"/>
      <c r="N9" s="34"/>
    </row>
    <row r="10" spans="1:14" s="30" customFormat="1" ht="15.75">
      <c r="A10" s="80"/>
      <c r="B10"/>
      <c r="C10"/>
      <c r="D10"/>
      <c r="E10" s="15"/>
      <c r="F10"/>
      <c r="G10"/>
      <c r="H10"/>
      <c r="I10" s="15"/>
      <c r="J10" s="15"/>
      <c r="K10" s="15"/>
      <c r="L10" s="15"/>
      <c r="M10"/>
      <c r="N10" s="15"/>
    </row>
    <row r="11" spans="1:14">
      <c r="A11" s="149" t="s">
        <v>43</v>
      </c>
    </row>
  </sheetData>
  <mergeCells count="2">
    <mergeCell ref="E1:F1"/>
    <mergeCell ref="A3:N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view="pageBreakPreview" topLeftCell="D1" zoomScale="70" zoomScaleNormal="70" zoomScaleSheetLayoutView="70" workbookViewId="0">
      <selection activeCell="F6" sqref="F6:F9"/>
    </sheetView>
  </sheetViews>
  <sheetFormatPr defaultRowHeight="15"/>
  <cols>
    <col min="1" max="1" width="7.140625" customWidth="1"/>
    <col min="2" max="2" width="24.42578125" customWidth="1"/>
    <col min="3" max="3" width="59.85546875" customWidth="1"/>
    <col min="4" max="4" width="25" style="15" customWidth="1"/>
    <col min="5" max="5" width="72.85546875" customWidth="1"/>
    <col min="6" max="6" width="11.85546875" customWidth="1"/>
    <col min="7" max="7" width="17.5703125" customWidth="1"/>
    <col min="8" max="8" width="19.140625" customWidth="1"/>
    <col min="9" max="9" width="13.85546875" style="35" customWidth="1"/>
    <col min="10" max="10" width="69.7109375" style="15" customWidth="1"/>
    <col min="11" max="11" width="59" style="15" customWidth="1"/>
    <col min="12" max="12" width="43.140625" style="26" customWidth="1"/>
    <col min="13" max="13" width="40.140625" style="36" customWidth="1"/>
    <col min="14" max="14" width="25.42578125" customWidth="1"/>
    <col min="15" max="15" width="3.28515625" customWidth="1"/>
    <col min="16" max="16" width="12.85546875" customWidth="1"/>
  </cols>
  <sheetData>
    <row r="1" spans="1:17" ht="18.75">
      <c r="A1" s="176" t="s">
        <v>0</v>
      </c>
      <c r="B1" s="177"/>
      <c r="C1" s="178"/>
      <c r="D1" s="177"/>
      <c r="E1" s="178"/>
      <c r="F1" s="177"/>
      <c r="G1" s="178"/>
      <c r="H1" s="178"/>
      <c r="I1" s="178"/>
      <c r="J1" s="177"/>
      <c r="K1" s="178"/>
      <c r="L1" s="177"/>
      <c r="M1" s="177"/>
      <c r="N1" s="177"/>
      <c r="O1" s="178"/>
      <c r="P1" s="17"/>
      <c r="Q1" s="17"/>
    </row>
    <row r="2" spans="1:17" ht="18.75">
      <c r="A2" s="179" t="s">
        <v>57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7"/>
      <c r="Q2" s="17"/>
    </row>
    <row r="3" spans="1:17" ht="24.75" customHeight="1">
      <c r="A3" s="181" t="s">
        <v>71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  <c r="N3" s="183"/>
      <c r="O3" s="183"/>
      <c r="P3" s="17"/>
      <c r="Q3" s="17"/>
    </row>
    <row r="4" spans="1:17" ht="18.75">
      <c r="A4" s="86"/>
      <c r="B4" s="86"/>
      <c r="C4" s="86"/>
      <c r="D4" s="87"/>
      <c r="E4" s="87"/>
      <c r="F4" s="86"/>
      <c r="G4" s="86"/>
      <c r="H4" s="86"/>
      <c r="I4" s="88"/>
      <c r="J4" s="89"/>
      <c r="K4" s="89"/>
      <c r="L4" s="90"/>
      <c r="M4" s="89"/>
      <c r="N4" s="89"/>
      <c r="O4" s="91"/>
      <c r="P4" s="28"/>
    </row>
    <row r="5" spans="1:17" ht="82.5" customHeight="1">
      <c r="A5" s="92" t="s">
        <v>1</v>
      </c>
      <c r="B5" s="86" t="s">
        <v>2</v>
      </c>
      <c r="C5" s="87" t="s">
        <v>44</v>
      </c>
      <c r="D5" s="86" t="s">
        <v>4</v>
      </c>
      <c r="E5" s="89" t="s">
        <v>5</v>
      </c>
      <c r="F5" s="89" t="s">
        <v>7</v>
      </c>
      <c r="G5" s="93" t="s">
        <v>51</v>
      </c>
      <c r="H5" s="89" t="s">
        <v>6</v>
      </c>
      <c r="I5" s="94" t="s">
        <v>48</v>
      </c>
      <c r="J5" s="89" t="s">
        <v>47</v>
      </c>
      <c r="K5" s="89" t="s">
        <v>56</v>
      </c>
      <c r="L5" s="89" t="s">
        <v>49</v>
      </c>
      <c r="M5" s="89" t="s">
        <v>50</v>
      </c>
      <c r="N5" s="89" t="s">
        <v>79</v>
      </c>
      <c r="O5" s="91"/>
      <c r="P5" s="29"/>
      <c r="Q5" s="14"/>
    </row>
    <row r="6" spans="1:17" s="31" customFormat="1" ht="105" customHeight="1">
      <c r="A6" s="95">
        <v>1</v>
      </c>
      <c r="B6" s="96" t="s">
        <v>114</v>
      </c>
      <c r="C6" s="97" t="s">
        <v>107</v>
      </c>
      <c r="D6" s="96" t="s">
        <v>108</v>
      </c>
      <c r="E6" s="155" t="s">
        <v>113</v>
      </c>
      <c r="F6" s="97">
        <v>48</v>
      </c>
      <c r="G6" s="97">
        <v>11144.64</v>
      </c>
      <c r="H6" s="98">
        <v>11144.64</v>
      </c>
      <c r="I6" s="99" t="s">
        <v>109</v>
      </c>
      <c r="J6" s="97" t="s">
        <v>110</v>
      </c>
      <c r="K6" s="97" t="s">
        <v>111</v>
      </c>
      <c r="L6" s="97" t="s">
        <v>112</v>
      </c>
      <c r="M6" s="97" t="s">
        <v>42</v>
      </c>
      <c r="N6" s="89"/>
      <c r="O6" s="91"/>
      <c r="P6" s="43"/>
      <c r="Q6" s="44"/>
    </row>
    <row r="7" spans="1:17" s="31" customFormat="1" ht="98.25" customHeight="1">
      <c r="A7" s="95">
        <v>2</v>
      </c>
      <c r="B7" s="96" t="s">
        <v>32</v>
      </c>
      <c r="C7" s="97" t="s">
        <v>115</v>
      </c>
      <c r="D7" s="96" t="s">
        <v>116</v>
      </c>
      <c r="E7" s="155" t="s">
        <v>117</v>
      </c>
      <c r="F7" s="97">
        <v>20120</v>
      </c>
      <c r="G7" s="97">
        <v>1853655.6</v>
      </c>
      <c r="H7" s="98">
        <v>1853655.6</v>
      </c>
      <c r="I7" s="99" t="s">
        <v>118</v>
      </c>
      <c r="J7" s="97" t="s">
        <v>119</v>
      </c>
      <c r="K7" s="97" t="s">
        <v>120</v>
      </c>
      <c r="L7" s="97" t="s">
        <v>112</v>
      </c>
      <c r="M7" s="97" t="s">
        <v>42</v>
      </c>
      <c r="N7" s="89"/>
      <c r="O7" s="91"/>
      <c r="P7" s="43"/>
      <c r="Q7" s="44"/>
    </row>
    <row r="8" spans="1:17" s="31" customFormat="1" ht="102.75" customHeight="1">
      <c r="A8" s="95">
        <v>3</v>
      </c>
      <c r="B8" s="96" t="s">
        <v>58</v>
      </c>
      <c r="C8" s="97" t="s">
        <v>121</v>
      </c>
      <c r="D8" s="96" t="s">
        <v>122</v>
      </c>
      <c r="E8" s="155" t="s">
        <v>123</v>
      </c>
      <c r="F8" s="96">
        <v>807</v>
      </c>
      <c r="G8" s="100">
        <v>74348.91</v>
      </c>
      <c r="H8" s="100">
        <v>74348.91</v>
      </c>
      <c r="I8" s="99" t="s">
        <v>109</v>
      </c>
      <c r="J8" s="97" t="s">
        <v>124</v>
      </c>
      <c r="K8" s="97" t="s">
        <v>125</v>
      </c>
      <c r="L8" s="97" t="s">
        <v>112</v>
      </c>
      <c r="M8" s="97" t="s">
        <v>42</v>
      </c>
      <c r="N8" s="89"/>
      <c r="O8" s="91"/>
      <c r="P8" s="43"/>
      <c r="Q8" s="44"/>
    </row>
    <row r="9" spans="1:17" s="31" customFormat="1" ht="123.75" customHeight="1">
      <c r="A9" s="141"/>
      <c r="B9" s="106"/>
      <c r="C9" s="106"/>
      <c r="D9" s="107"/>
      <c r="E9" s="107"/>
      <c r="F9" s="107">
        <f>SUM(F6:F8)</f>
        <v>20975</v>
      </c>
      <c r="G9" s="107" t="s">
        <v>126</v>
      </c>
      <c r="H9" s="23">
        <f>SUM(H6:H8)</f>
        <v>1939149.15</v>
      </c>
      <c r="I9" s="107"/>
      <c r="J9" s="107"/>
      <c r="K9" s="107"/>
      <c r="L9" s="107"/>
      <c r="M9" s="107"/>
      <c r="N9" s="107"/>
      <c r="O9" s="91"/>
      <c r="P9" s="43"/>
      <c r="Q9" s="44"/>
    </row>
    <row r="10" spans="1:17" s="31" customFormat="1" ht="98.25" customHeight="1">
      <c r="A10" s="174" t="s">
        <v>43</v>
      </c>
      <c r="B10" s="175"/>
      <c r="C10" s="82"/>
      <c r="D10" s="83"/>
      <c r="E10" s="84"/>
      <c r="F10" s="84"/>
      <c r="G10" s="84">
        <f>SUM(G8:G9)</f>
        <v>74348.91</v>
      </c>
      <c r="H10" s="84"/>
      <c r="I10" s="85"/>
      <c r="J10" s="83"/>
      <c r="K10" s="83"/>
      <c r="L10" s="84"/>
      <c r="M10" s="83"/>
      <c r="N10" s="1"/>
      <c r="O10" s="91"/>
      <c r="P10" s="43"/>
      <c r="Q10" s="44"/>
    </row>
    <row r="11" spans="1:17" s="31" customFormat="1" ht="98.25" customHeight="1">
      <c r="A11"/>
      <c r="B11"/>
      <c r="C11"/>
      <c r="D11" s="15"/>
      <c r="E11"/>
      <c r="F11"/>
      <c r="G11"/>
      <c r="H11"/>
      <c r="I11" s="35"/>
      <c r="J11" s="15"/>
      <c r="K11" s="15"/>
      <c r="L11" s="26"/>
      <c r="M11" s="36"/>
      <c r="N11"/>
      <c r="O11" s="91"/>
      <c r="P11" s="43"/>
      <c r="Q11" s="44"/>
    </row>
    <row r="12" spans="1:17" s="31" customFormat="1" ht="98.25" customHeight="1">
      <c r="A12"/>
      <c r="B12"/>
      <c r="C12"/>
      <c r="D12" s="15"/>
      <c r="E12"/>
      <c r="F12"/>
      <c r="G12"/>
      <c r="H12"/>
      <c r="I12" s="35"/>
      <c r="J12" s="15"/>
      <c r="K12" s="15"/>
      <c r="L12" s="26"/>
      <c r="M12" s="36"/>
      <c r="N12"/>
      <c r="O12" s="91"/>
      <c r="P12" s="43"/>
      <c r="Q12" s="44"/>
    </row>
    <row r="13" spans="1:17" s="31" customFormat="1" ht="98.25" customHeight="1">
      <c r="A13"/>
      <c r="B13"/>
      <c r="C13"/>
      <c r="D13" s="15"/>
      <c r="E13"/>
      <c r="F13"/>
      <c r="G13"/>
      <c r="H13"/>
      <c r="I13" s="35"/>
      <c r="J13" s="15"/>
      <c r="K13" s="15"/>
      <c r="L13" s="26"/>
      <c r="M13" s="36"/>
      <c r="N13"/>
      <c r="O13" s="91"/>
      <c r="P13" s="43"/>
      <c r="Q13" s="44"/>
    </row>
    <row r="14" spans="1:17" s="31" customFormat="1" ht="98.25" customHeight="1">
      <c r="A14"/>
      <c r="B14"/>
      <c r="C14"/>
      <c r="D14" s="15"/>
      <c r="E14"/>
      <c r="F14"/>
      <c r="G14"/>
      <c r="H14"/>
      <c r="I14" s="35"/>
      <c r="J14" s="15"/>
      <c r="K14" s="15"/>
      <c r="L14" s="26"/>
      <c r="M14" s="36"/>
      <c r="N14"/>
      <c r="O14" s="91"/>
      <c r="P14" s="43"/>
      <c r="Q14" s="44"/>
    </row>
    <row r="15" spans="1:17" s="31" customFormat="1" ht="96" customHeight="1">
      <c r="A15"/>
      <c r="B15"/>
      <c r="C15"/>
      <c r="D15" s="15"/>
      <c r="E15"/>
      <c r="F15"/>
      <c r="G15"/>
      <c r="H15"/>
      <c r="I15" s="35"/>
      <c r="J15" s="15"/>
      <c r="K15" s="15"/>
      <c r="L15" s="26"/>
      <c r="M15" s="36"/>
      <c r="N15"/>
      <c r="O15" s="102"/>
      <c r="P15" s="43"/>
      <c r="Q15" s="44"/>
    </row>
    <row r="16" spans="1:17" s="31" customFormat="1" ht="100.5" customHeight="1">
      <c r="A16"/>
      <c r="B16"/>
      <c r="C16"/>
      <c r="D16" s="15"/>
      <c r="E16"/>
      <c r="F16"/>
      <c r="G16"/>
      <c r="H16"/>
      <c r="I16" s="35"/>
      <c r="J16" s="15"/>
      <c r="K16" s="15"/>
      <c r="L16" s="26"/>
      <c r="M16" s="36"/>
      <c r="N16"/>
      <c r="O16" s="103"/>
      <c r="P16" s="43"/>
      <c r="Q16" s="44"/>
    </row>
    <row r="17" spans="1:17" s="31" customFormat="1" ht="106.5" customHeight="1">
      <c r="A17"/>
      <c r="B17"/>
      <c r="C17"/>
      <c r="D17" s="15"/>
      <c r="E17"/>
      <c r="F17"/>
      <c r="G17"/>
      <c r="H17"/>
      <c r="I17" s="35"/>
      <c r="J17" s="15"/>
      <c r="K17" s="15"/>
      <c r="L17" s="26"/>
      <c r="M17" s="36"/>
      <c r="N17"/>
      <c r="O17" s="103"/>
      <c r="P17" s="43"/>
      <c r="Q17" s="44"/>
    </row>
    <row r="18" spans="1:17" s="31" customFormat="1" ht="99.75" customHeight="1">
      <c r="A18"/>
      <c r="B18"/>
      <c r="C18"/>
      <c r="D18" s="15"/>
      <c r="E18"/>
      <c r="F18"/>
      <c r="G18"/>
      <c r="H18"/>
      <c r="I18" s="35"/>
      <c r="J18" s="15"/>
      <c r="K18" s="15"/>
      <c r="L18" s="26"/>
      <c r="M18" s="36"/>
      <c r="N18"/>
      <c r="O18" s="103"/>
      <c r="P18" s="43"/>
      <c r="Q18" s="44"/>
    </row>
    <row r="19" spans="1:17" s="31" customFormat="1" ht="101.25" customHeight="1">
      <c r="A19"/>
      <c r="B19"/>
      <c r="C19"/>
      <c r="D19" s="15"/>
      <c r="E19"/>
      <c r="F19"/>
      <c r="G19"/>
      <c r="H19"/>
      <c r="I19" s="35"/>
      <c r="J19" s="15"/>
      <c r="K19" s="15"/>
      <c r="L19" s="26"/>
      <c r="M19" s="36"/>
      <c r="N19"/>
      <c r="O19" s="103"/>
      <c r="P19" s="43"/>
      <c r="Q19" s="44"/>
    </row>
    <row r="20" spans="1:17" s="31" customFormat="1" ht="101.25" customHeight="1">
      <c r="A20"/>
      <c r="B20"/>
      <c r="C20"/>
      <c r="D20" s="15"/>
      <c r="E20"/>
      <c r="F20"/>
      <c r="G20"/>
      <c r="H20"/>
      <c r="I20" s="35"/>
      <c r="J20" s="15"/>
      <c r="K20" s="15"/>
      <c r="L20" s="26"/>
      <c r="M20" s="36"/>
      <c r="N20"/>
      <c r="O20" s="103"/>
      <c r="P20" s="43"/>
      <c r="Q20" s="44"/>
    </row>
    <row r="21" spans="1:17" s="31" customFormat="1" ht="102" customHeight="1">
      <c r="A21"/>
      <c r="B21"/>
      <c r="C21"/>
      <c r="D21" s="15"/>
      <c r="E21"/>
      <c r="F21"/>
      <c r="G21"/>
      <c r="H21"/>
      <c r="I21" s="35"/>
      <c r="J21" s="15"/>
      <c r="K21" s="15"/>
      <c r="L21" s="26"/>
      <c r="M21" s="36"/>
      <c r="N21"/>
      <c r="O21" s="101"/>
      <c r="P21" s="43"/>
      <c r="Q21" s="44"/>
    </row>
    <row r="22" spans="1:17" s="31" customFormat="1" ht="99" customHeight="1">
      <c r="A22"/>
      <c r="B22"/>
      <c r="C22"/>
      <c r="D22" s="15"/>
      <c r="E22"/>
      <c r="F22"/>
      <c r="G22"/>
      <c r="H22"/>
      <c r="I22" s="35"/>
      <c r="J22" s="15"/>
      <c r="K22" s="15"/>
      <c r="L22" s="26"/>
      <c r="M22" s="36"/>
      <c r="N22"/>
      <c r="O22" s="101"/>
      <c r="P22" s="43"/>
      <c r="Q22" s="44"/>
    </row>
    <row r="23" spans="1:17" s="31" customFormat="1" ht="111" customHeight="1">
      <c r="A23"/>
      <c r="B23"/>
      <c r="C23"/>
      <c r="D23" s="15"/>
      <c r="E23"/>
      <c r="F23"/>
      <c r="G23"/>
      <c r="H23"/>
      <c r="I23" s="35"/>
      <c r="J23" s="15"/>
      <c r="K23" s="15"/>
      <c r="L23" s="26"/>
      <c r="M23" s="36"/>
      <c r="N23"/>
      <c r="O23" s="101"/>
      <c r="P23" s="43"/>
      <c r="Q23" s="44"/>
    </row>
    <row r="24" spans="1:17" s="31" customFormat="1" ht="99.75" customHeight="1">
      <c r="A24"/>
      <c r="B24"/>
      <c r="C24"/>
      <c r="D24" s="15"/>
      <c r="E24"/>
      <c r="F24"/>
      <c r="G24"/>
      <c r="H24"/>
      <c r="I24" s="35"/>
      <c r="J24" s="15"/>
      <c r="K24" s="15"/>
      <c r="L24" s="26"/>
      <c r="M24" s="36"/>
      <c r="N24"/>
      <c r="O24" s="101"/>
      <c r="P24" s="43"/>
      <c r="Q24" s="44"/>
    </row>
    <row r="25" spans="1:17" s="31" customFormat="1" ht="107.25" customHeight="1">
      <c r="A25"/>
      <c r="B25"/>
      <c r="C25"/>
      <c r="D25" s="15"/>
      <c r="E25"/>
      <c r="F25"/>
      <c r="G25"/>
      <c r="H25"/>
      <c r="I25" s="35"/>
      <c r="J25" s="15"/>
      <c r="K25" s="15"/>
      <c r="L25" s="26"/>
      <c r="M25" s="36"/>
      <c r="N25"/>
      <c r="O25" s="101"/>
      <c r="P25" s="43"/>
      <c r="Q25" s="44"/>
    </row>
    <row r="26" spans="1:17" s="31" customFormat="1" ht="106.5" customHeight="1">
      <c r="A26"/>
      <c r="B26"/>
      <c r="C26"/>
      <c r="D26" s="15"/>
      <c r="E26"/>
      <c r="F26"/>
      <c r="G26"/>
      <c r="H26"/>
      <c r="I26" s="35"/>
      <c r="J26" s="15"/>
      <c r="K26" s="15"/>
      <c r="L26" s="26"/>
      <c r="M26" s="36"/>
      <c r="N26"/>
      <c r="O26" s="101"/>
      <c r="P26" s="43"/>
      <c r="Q26" s="44"/>
    </row>
    <row r="27" spans="1:17" s="31" customFormat="1" ht="99" customHeight="1">
      <c r="A27"/>
      <c r="B27"/>
      <c r="C27"/>
      <c r="D27" s="15"/>
      <c r="E27"/>
      <c r="F27"/>
      <c r="G27"/>
      <c r="H27"/>
      <c r="I27" s="35"/>
      <c r="J27" s="15"/>
      <c r="K27" s="15"/>
      <c r="L27" s="26"/>
      <c r="M27" s="36"/>
      <c r="N27"/>
      <c r="O27" s="101"/>
      <c r="P27" s="45"/>
      <c r="Q27" s="44"/>
    </row>
    <row r="28" spans="1:17" s="31" customFormat="1" ht="95.25" customHeight="1">
      <c r="A28"/>
      <c r="B28"/>
      <c r="C28"/>
      <c r="D28" s="15"/>
      <c r="E28"/>
      <c r="F28"/>
      <c r="G28"/>
      <c r="H28"/>
      <c r="I28" s="35"/>
      <c r="J28" s="15"/>
      <c r="K28" s="15"/>
      <c r="L28" s="26"/>
      <c r="M28" s="36"/>
      <c r="N28"/>
      <c r="O28" s="101"/>
      <c r="P28" s="43"/>
      <c r="Q28" s="44"/>
    </row>
    <row r="29" spans="1:17" s="31" customFormat="1" ht="102.75" customHeight="1">
      <c r="A29"/>
      <c r="B29"/>
      <c r="C29"/>
      <c r="D29" s="15"/>
      <c r="E29"/>
      <c r="F29"/>
      <c r="G29"/>
      <c r="H29"/>
      <c r="I29" s="35"/>
      <c r="J29" s="15"/>
      <c r="K29" s="15"/>
      <c r="L29" s="26"/>
      <c r="M29" s="36"/>
      <c r="N29"/>
      <c r="O29" s="101"/>
      <c r="P29" s="43"/>
      <c r="Q29" s="44"/>
    </row>
    <row r="30" spans="1:17" s="31" customFormat="1" ht="112.5" customHeight="1">
      <c r="A30"/>
      <c r="B30"/>
      <c r="C30"/>
      <c r="D30" s="15"/>
      <c r="E30"/>
      <c r="F30"/>
      <c r="G30"/>
      <c r="H30"/>
      <c r="I30" s="35"/>
      <c r="J30" s="15"/>
      <c r="K30" s="15"/>
      <c r="L30" s="26"/>
      <c r="M30" s="36"/>
      <c r="N30"/>
      <c r="O30" s="101"/>
      <c r="P30" s="43"/>
      <c r="Q30" s="44"/>
    </row>
    <row r="31" spans="1:17" s="31" customFormat="1" ht="98.25" customHeight="1">
      <c r="A31"/>
      <c r="B31"/>
      <c r="C31"/>
      <c r="D31" s="15"/>
      <c r="E31"/>
      <c r="F31"/>
      <c r="G31"/>
      <c r="H31"/>
      <c r="I31" s="35"/>
      <c r="J31" s="15"/>
      <c r="K31" s="15"/>
      <c r="L31" s="26"/>
      <c r="M31" s="36"/>
      <c r="N31"/>
      <c r="O31" s="101"/>
      <c r="P31" s="43"/>
      <c r="Q31" s="44"/>
    </row>
    <row r="32" spans="1:17" s="31" customFormat="1" ht="99.75" customHeight="1">
      <c r="A32"/>
      <c r="B32"/>
      <c r="C32"/>
      <c r="D32" s="15"/>
      <c r="E32"/>
      <c r="F32"/>
      <c r="G32"/>
      <c r="H32"/>
      <c r="I32" s="35"/>
      <c r="J32" s="15"/>
      <c r="K32" s="15"/>
      <c r="L32" s="26"/>
      <c r="M32" s="36"/>
      <c r="N32"/>
      <c r="O32" s="101"/>
      <c r="P32" s="43"/>
      <c r="Q32" s="44"/>
    </row>
    <row r="33" spans="1:17" s="31" customFormat="1" ht="78" customHeight="1">
      <c r="A33"/>
      <c r="B33"/>
      <c r="C33"/>
      <c r="D33" s="15"/>
      <c r="E33"/>
      <c r="F33"/>
      <c r="G33"/>
      <c r="H33"/>
      <c r="I33" s="35"/>
      <c r="J33" s="15"/>
      <c r="K33" s="15"/>
      <c r="L33" s="26"/>
      <c r="M33" s="36"/>
      <c r="N33"/>
      <c r="O33" s="101"/>
      <c r="P33" s="43"/>
      <c r="Q33" s="44"/>
    </row>
    <row r="34" spans="1:17" s="31" customFormat="1" ht="100.5" customHeight="1">
      <c r="A34"/>
      <c r="B34"/>
      <c r="C34"/>
      <c r="D34" s="15"/>
      <c r="E34"/>
      <c r="F34"/>
      <c r="G34"/>
      <c r="H34"/>
      <c r="I34" s="35"/>
      <c r="J34" s="15"/>
      <c r="K34" s="15"/>
      <c r="L34" s="26"/>
      <c r="M34" s="36"/>
      <c r="N34"/>
      <c r="O34" s="101"/>
      <c r="P34" s="43"/>
      <c r="Q34" s="44"/>
    </row>
    <row r="35" spans="1:17" s="31" customFormat="1" ht="94.5" customHeight="1">
      <c r="A35"/>
      <c r="B35"/>
      <c r="C35"/>
      <c r="D35" s="15"/>
      <c r="E35"/>
      <c r="F35"/>
      <c r="G35"/>
      <c r="H35"/>
      <c r="I35" s="35"/>
      <c r="J35" s="15"/>
      <c r="K35" s="15"/>
      <c r="L35" s="26"/>
      <c r="M35" s="36"/>
      <c r="N35"/>
      <c r="O35" s="101"/>
      <c r="P35" s="43"/>
      <c r="Q35" s="44"/>
    </row>
    <row r="36" spans="1:17" s="31" customFormat="1" ht="99.75" customHeight="1">
      <c r="A36"/>
      <c r="B36"/>
      <c r="C36"/>
      <c r="D36" s="15"/>
      <c r="E36"/>
      <c r="F36"/>
      <c r="G36"/>
      <c r="H36"/>
      <c r="I36" s="35"/>
      <c r="J36" s="15"/>
      <c r="K36" s="15"/>
      <c r="L36" s="26"/>
      <c r="M36" s="36"/>
      <c r="N36"/>
      <c r="O36" s="101"/>
      <c r="P36" s="43"/>
      <c r="Q36" s="44"/>
    </row>
    <row r="37" spans="1:17" s="31" customFormat="1" ht="72" customHeight="1">
      <c r="A37"/>
      <c r="B37"/>
      <c r="C37"/>
      <c r="D37" s="15"/>
      <c r="E37"/>
      <c r="F37"/>
      <c r="G37"/>
      <c r="H37"/>
      <c r="I37" s="35"/>
      <c r="J37" s="15"/>
      <c r="K37" s="15"/>
      <c r="L37" s="26"/>
      <c r="M37" s="36"/>
      <c r="N37"/>
      <c r="O37" s="101"/>
      <c r="P37" s="43"/>
      <c r="Q37" s="44"/>
    </row>
    <row r="38" spans="1:17" s="31" customFormat="1" ht="89.25" customHeight="1">
      <c r="A38"/>
      <c r="B38"/>
      <c r="C38"/>
      <c r="D38" s="15"/>
      <c r="E38"/>
      <c r="F38"/>
      <c r="G38"/>
      <c r="H38"/>
      <c r="I38" s="35"/>
      <c r="J38" s="15"/>
      <c r="K38" s="15"/>
      <c r="L38" s="26"/>
      <c r="M38" s="36"/>
      <c r="N38"/>
      <c r="O38" s="101"/>
      <c r="P38" s="43"/>
      <c r="Q38" s="44"/>
    </row>
    <row r="39" spans="1:17" s="31" customFormat="1" ht="77.25" customHeight="1">
      <c r="A39"/>
      <c r="B39"/>
      <c r="C39"/>
      <c r="D39" s="15"/>
      <c r="E39"/>
      <c r="F39"/>
      <c r="G39"/>
      <c r="H39"/>
      <c r="I39" s="35"/>
      <c r="J39" s="15"/>
      <c r="K39" s="15"/>
      <c r="L39" s="26"/>
      <c r="M39" s="36"/>
      <c r="N39"/>
      <c r="O39" s="101"/>
      <c r="P39" s="43"/>
      <c r="Q39" s="44"/>
    </row>
    <row r="40" spans="1:17" s="31" customFormat="1" ht="77.25" customHeight="1">
      <c r="A40"/>
      <c r="B40"/>
      <c r="C40"/>
      <c r="D40" s="15"/>
      <c r="E40"/>
      <c r="F40"/>
      <c r="G40"/>
      <c r="H40"/>
      <c r="I40" s="35"/>
      <c r="J40" s="15"/>
      <c r="K40" s="15"/>
      <c r="L40" s="26"/>
      <c r="M40" s="36"/>
      <c r="N40"/>
      <c r="O40" s="101"/>
      <c r="P40" s="43"/>
      <c r="Q40" s="44"/>
    </row>
    <row r="41" spans="1:17" s="31" customFormat="1" ht="84.75" customHeight="1">
      <c r="A41"/>
      <c r="B41"/>
      <c r="C41"/>
      <c r="D41" s="15"/>
      <c r="E41"/>
      <c r="F41"/>
      <c r="G41"/>
      <c r="H41"/>
      <c r="I41" s="35"/>
      <c r="J41" s="15"/>
      <c r="K41" s="15"/>
      <c r="L41" s="26"/>
      <c r="M41" s="36"/>
      <c r="N41"/>
      <c r="O41" s="101"/>
      <c r="P41" s="43"/>
      <c r="Q41" s="44"/>
    </row>
    <row r="42" spans="1:17" s="31" customFormat="1" ht="83.25" customHeight="1">
      <c r="A42"/>
      <c r="B42"/>
      <c r="C42"/>
      <c r="D42" s="15"/>
      <c r="E42"/>
      <c r="F42"/>
      <c r="G42"/>
      <c r="H42"/>
      <c r="I42" s="35"/>
      <c r="J42" s="15"/>
      <c r="K42" s="15"/>
      <c r="L42" s="26"/>
      <c r="M42" s="36"/>
      <c r="N42"/>
      <c r="O42" s="101"/>
      <c r="P42" s="43"/>
      <c r="Q42" s="44"/>
    </row>
    <row r="43" spans="1:17" s="31" customFormat="1" ht="81" customHeight="1">
      <c r="A43"/>
      <c r="B43"/>
      <c r="C43"/>
      <c r="D43" s="15"/>
      <c r="E43"/>
      <c r="F43"/>
      <c r="G43"/>
      <c r="H43"/>
      <c r="I43" s="35"/>
      <c r="J43" s="15"/>
      <c r="K43" s="15"/>
      <c r="L43" s="26"/>
      <c r="M43" s="36"/>
      <c r="N43"/>
      <c r="O43" s="101"/>
      <c r="P43" s="43"/>
      <c r="Q43" s="44"/>
    </row>
    <row r="44" spans="1:17" s="31" customFormat="1" ht="84" customHeight="1">
      <c r="A44"/>
      <c r="B44"/>
      <c r="C44"/>
      <c r="D44" s="15"/>
      <c r="E44"/>
      <c r="F44"/>
      <c r="G44"/>
      <c r="H44"/>
      <c r="I44" s="35"/>
      <c r="J44" s="15"/>
      <c r="K44" s="15"/>
      <c r="L44" s="26"/>
      <c r="M44" s="36"/>
      <c r="N44"/>
      <c r="O44" s="101"/>
      <c r="P44" s="43"/>
      <c r="Q44" s="44"/>
    </row>
    <row r="45" spans="1:17" s="31" customFormat="1" ht="88.5" customHeight="1">
      <c r="A45"/>
      <c r="B45"/>
      <c r="C45"/>
      <c r="D45" s="15"/>
      <c r="E45"/>
      <c r="F45"/>
      <c r="G45"/>
      <c r="H45"/>
      <c r="I45" s="35"/>
      <c r="J45" s="15"/>
      <c r="K45" s="15"/>
      <c r="L45" s="26"/>
      <c r="M45" s="36"/>
      <c r="N45"/>
      <c r="O45" s="101"/>
      <c r="P45" s="43"/>
      <c r="Q45" s="44"/>
    </row>
    <row r="46" spans="1:17" s="31" customFormat="1" ht="84" customHeight="1">
      <c r="A46"/>
      <c r="B46"/>
      <c r="C46"/>
      <c r="D46" s="15"/>
      <c r="E46"/>
      <c r="F46"/>
      <c r="G46"/>
      <c r="H46"/>
      <c r="I46" s="35"/>
      <c r="J46" s="15"/>
      <c r="K46" s="15"/>
      <c r="L46" s="26"/>
      <c r="M46" s="36"/>
      <c r="N46"/>
      <c r="O46" s="101"/>
      <c r="P46" s="43"/>
      <c r="Q46" s="44"/>
    </row>
    <row r="47" spans="1:17" s="31" customFormat="1" ht="86.25" customHeight="1">
      <c r="A47"/>
      <c r="B47"/>
      <c r="C47"/>
      <c r="D47" s="15"/>
      <c r="E47"/>
      <c r="F47"/>
      <c r="G47"/>
      <c r="H47"/>
      <c r="I47" s="35"/>
      <c r="J47" s="15"/>
      <c r="K47" s="15"/>
      <c r="L47" s="26"/>
      <c r="M47" s="36"/>
      <c r="N47"/>
      <c r="O47" s="101"/>
      <c r="P47" s="43"/>
      <c r="Q47" s="44"/>
    </row>
    <row r="48" spans="1:17" s="31" customFormat="1" ht="82.5" customHeight="1">
      <c r="A48"/>
      <c r="B48"/>
      <c r="C48"/>
      <c r="D48" s="15"/>
      <c r="E48"/>
      <c r="F48"/>
      <c r="G48"/>
      <c r="H48"/>
      <c r="I48" s="35"/>
      <c r="J48" s="15"/>
      <c r="K48" s="15"/>
      <c r="L48" s="26"/>
      <c r="M48" s="36"/>
      <c r="N48"/>
      <c r="O48" s="101"/>
      <c r="P48" s="43"/>
      <c r="Q48" s="44"/>
    </row>
    <row r="49" spans="1:17" s="31" customFormat="1" ht="78" customHeight="1">
      <c r="A49"/>
      <c r="B49"/>
      <c r="C49"/>
      <c r="D49" s="15"/>
      <c r="E49"/>
      <c r="F49"/>
      <c r="G49"/>
      <c r="H49"/>
      <c r="I49" s="35"/>
      <c r="J49" s="15"/>
      <c r="K49" s="15"/>
      <c r="L49" s="26"/>
      <c r="M49" s="36"/>
      <c r="N49"/>
      <c r="O49" s="101"/>
      <c r="P49" s="43"/>
      <c r="Q49" s="44"/>
    </row>
    <row r="50" spans="1:17" s="31" customFormat="1" ht="79.5" customHeight="1">
      <c r="A50"/>
      <c r="B50"/>
      <c r="C50"/>
      <c r="D50" s="15"/>
      <c r="E50"/>
      <c r="F50"/>
      <c r="G50"/>
      <c r="H50"/>
      <c r="I50" s="35"/>
      <c r="J50" s="15"/>
      <c r="K50" s="15"/>
      <c r="L50" s="26"/>
      <c r="M50" s="36"/>
      <c r="N50"/>
      <c r="O50" s="103"/>
      <c r="P50" s="37"/>
    </row>
    <row r="51" spans="1:17" s="31" customFormat="1" ht="66" customHeight="1">
      <c r="A51"/>
      <c r="B51"/>
      <c r="C51"/>
      <c r="D51" s="15"/>
      <c r="E51"/>
      <c r="F51"/>
      <c r="G51"/>
      <c r="H51"/>
      <c r="I51" s="35"/>
      <c r="J51" s="15"/>
      <c r="K51" s="15"/>
      <c r="L51" s="26"/>
      <c r="M51" s="36"/>
      <c r="N51"/>
      <c r="O51" s="103"/>
      <c r="P51" s="37"/>
    </row>
    <row r="52" spans="1:17" s="31" customFormat="1" ht="66.75" customHeight="1">
      <c r="A52"/>
      <c r="B52"/>
      <c r="C52"/>
      <c r="D52" s="15"/>
      <c r="E52"/>
      <c r="F52"/>
      <c r="G52"/>
      <c r="H52"/>
      <c r="I52" s="35"/>
      <c r="J52" s="15"/>
      <c r="K52" s="15"/>
      <c r="L52" s="26"/>
      <c r="M52" s="36"/>
      <c r="N52"/>
      <c r="O52" s="103"/>
      <c r="P52" s="37"/>
    </row>
    <row r="53" spans="1:17" s="31" customFormat="1" ht="59.25" customHeight="1">
      <c r="A53"/>
      <c r="B53"/>
      <c r="C53"/>
      <c r="D53" s="15"/>
      <c r="E53"/>
      <c r="F53"/>
      <c r="G53"/>
      <c r="H53"/>
      <c r="I53" s="35"/>
      <c r="J53" s="15"/>
      <c r="K53" s="15"/>
      <c r="L53" s="26"/>
      <c r="M53" s="36"/>
      <c r="N53"/>
      <c r="O53" s="103"/>
      <c r="P53" s="37"/>
    </row>
    <row r="54" spans="1:17" s="31" customFormat="1" ht="54" customHeight="1">
      <c r="A54"/>
      <c r="B54"/>
      <c r="C54"/>
      <c r="D54" s="15"/>
      <c r="E54"/>
      <c r="F54"/>
      <c r="G54"/>
      <c r="H54"/>
      <c r="I54" s="35"/>
      <c r="J54" s="15"/>
      <c r="K54" s="15"/>
      <c r="L54" s="26"/>
      <c r="M54" s="36"/>
      <c r="N54"/>
      <c r="O54" s="103"/>
      <c r="P54" s="37"/>
    </row>
    <row r="55" spans="1:17" s="31" customFormat="1" ht="60.75" customHeight="1">
      <c r="A55"/>
      <c r="B55"/>
      <c r="C55"/>
      <c r="D55" s="15"/>
      <c r="E55"/>
      <c r="F55"/>
      <c r="G55"/>
      <c r="H55"/>
      <c r="I55" s="35"/>
      <c r="J55" s="15"/>
      <c r="K55" s="15"/>
      <c r="L55" s="26"/>
      <c r="M55" s="36"/>
      <c r="N55"/>
      <c r="O55" s="103"/>
      <c r="P55" s="37"/>
    </row>
    <row r="56" spans="1:17" s="31" customFormat="1" ht="60.75" customHeight="1">
      <c r="A56"/>
      <c r="B56"/>
      <c r="C56"/>
      <c r="D56" s="15"/>
      <c r="E56"/>
      <c r="F56"/>
      <c r="G56"/>
      <c r="H56"/>
      <c r="I56" s="35"/>
      <c r="J56" s="15"/>
      <c r="K56" s="15"/>
      <c r="L56" s="26"/>
      <c r="M56" s="36"/>
      <c r="N56"/>
      <c r="O56" s="103"/>
      <c r="P56" s="37"/>
    </row>
    <row r="57" spans="1:17" s="31" customFormat="1" ht="69" customHeight="1">
      <c r="A57"/>
      <c r="B57"/>
      <c r="C57"/>
      <c r="D57" s="15"/>
      <c r="E57"/>
      <c r="F57"/>
      <c r="G57"/>
      <c r="H57"/>
      <c r="I57" s="35"/>
      <c r="J57" s="15"/>
      <c r="K57" s="15"/>
      <c r="L57" s="26"/>
      <c r="M57" s="36"/>
      <c r="N57"/>
      <c r="O57" s="103"/>
      <c r="P57" s="37"/>
    </row>
    <row r="58" spans="1:17" s="31" customFormat="1" ht="59.25" customHeight="1">
      <c r="A58"/>
      <c r="B58"/>
      <c r="C58"/>
      <c r="D58" s="15"/>
      <c r="E58"/>
      <c r="F58"/>
      <c r="G58"/>
      <c r="H58"/>
      <c r="I58" s="35"/>
      <c r="J58" s="15"/>
      <c r="K58" s="15"/>
      <c r="L58" s="26"/>
      <c r="M58" s="36"/>
      <c r="N58"/>
      <c r="O58" s="103"/>
      <c r="P58" s="37"/>
    </row>
    <row r="59" spans="1:17" s="31" customFormat="1" ht="62.25" customHeight="1">
      <c r="A59"/>
      <c r="B59"/>
      <c r="C59"/>
      <c r="D59" s="15"/>
      <c r="E59"/>
      <c r="F59"/>
      <c r="G59"/>
      <c r="H59"/>
      <c r="I59" s="35"/>
      <c r="J59" s="15"/>
      <c r="K59" s="15"/>
      <c r="L59" s="26"/>
      <c r="M59" s="36"/>
      <c r="N59"/>
      <c r="O59" s="103"/>
      <c r="P59" s="37"/>
    </row>
    <row r="60" spans="1:17" s="31" customFormat="1" ht="60" customHeight="1">
      <c r="A60"/>
      <c r="B60"/>
      <c r="C60"/>
      <c r="D60" s="15"/>
      <c r="E60"/>
      <c r="F60"/>
      <c r="G60"/>
      <c r="H60"/>
      <c r="I60" s="35"/>
      <c r="J60" s="15"/>
      <c r="K60" s="15"/>
      <c r="L60" s="26"/>
      <c r="M60" s="36"/>
      <c r="N60"/>
      <c r="O60" s="103"/>
      <c r="P60" s="37"/>
    </row>
    <row r="61" spans="1:17" s="31" customFormat="1" ht="64.5" customHeight="1">
      <c r="A61"/>
      <c r="B61"/>
      <c r="C61"/>
      <c r="D61" s="15"/>
      <c r="E61"/>
      <c r="F61"/>
      <c r="G61"/>
      <c r="H61"/>
      <c r="I61" s="35"/>
      <c r="J61" s="15"/>
      <c r="K61" s="15"/>
      <c r="L61" s="26"/>
      <c r="M61" s="36"/>
      <c r="N61"/>
      <c r="O61" s="103"/>
      <c r="P61" s="37"/>
    </row>
    <row r="62" spans="1:17" s="31" customFormat="1" ht="65.25" customHeight="1">
      <c r="A62"/>
      <c r="B62"/>
      <c r="C62"/>
      <c r="D62" s="15"/>
      <c r="E62"/>
      <c r="F62"/>
      <c r="G62"/>
      <c r="H62"/>
      <c r="I62" s="35"/>
      <c r="J62" s="15"/>
      <c r="K62" s="15"/>
      <c r="L62" s="26"/>
      <c r="M62" s="36"/>
      <c r="N62"/>
      <c r="O62" s="103"/>
      <c r="P62" s="37"/>
    </row>
    <row r="63" spans="1:17" s="31" customFormat="1" ht="66" customHeight="1">
      <c r="A63"/>
      <c r="B63"/>
      <c r="C63"/>
      <c r="D63" s="15"/>
      <c r="E63"/>
      <c r="F63"/>
      <c r="G63"/>
      <c r="H63"/>
      <c r="I63" s="35"/>
      <c r="J63" s="15"/>
      <c r="K63" s="15"/>
      <c r="L63" s="26"/>
      <c r="M63" s="36"/>
      <c r="N63"/>
      <c r="O63" s="103"/>
      <c r="P63" s="37"/>
    </row>
    <row r="64" spans="1:17" s="31" customFormat="1" ht="82.5" customHeight="1">
      <c r="A64"/>
      <c r="B64"/>
      <c r="C64"/>
      <c r="D64" s="15"/>
      <c r="E64"/>
      <c r="F64"/>
      <c r="G64"/>
      <c r="H64"/>
      <c r="I64" s="35"/>
      <c r="J64" s="15"/>
      <c r="K64" s="15"/>
      <c r="L64" s="26"/>
      <c r="M64" s="36"/>
      <c r="N64"/>
      <c r="O64" s="103"/>
      <c r="P64" s="37"/>
    </row>
    <row r="65" spans="1:16" s="31" customFormat="1" ht="76.5" customHeight="1">
      <c r="A65"/>
      <c r="B65"/>
      <c r="C65"/>
      <c r="D65" s="15"/>
      <c r="E65"/>
      <c r="F65"/>
      <c r="G65"/>
      <c r="H65"/>
      <c r="I65" s="35"/>
      <c r="J65" s="15"/>
      <c r="K65" s="15"/>
      <c r="L65" s="26"/>
      <c r="M65" s="36"/>
      <c r="N65"/>
      <c r="O65" s="103"/>
      <c r="P65" s="37"/>
    </row>
    <row r="66" spans="1:16" s="31" customFormat="1" ht="81" customHeight="1">
      <c r="A66"/>
      <c r="B66"/>
      <c r="C66"/>
      <c r="D66" s="15"/>
      <c r="E66"/>
      <c r="F66"/>
      <c r="G66"/>
      <c r="H66"/>
      <c r="I66" s="35"/>
      <c r="J66" s="15"/>
      <c r="K66" s="15"/>
      <c r="L66" s="26"/>
      <c r="M66" s="36"/>
      <c r="N66"/>
      <c r="O66" s="103"/>
      <c r="P66" s="37"/>
    </row>
    <row r="67" spans="1:16" s="31" customFormat="1" ht="78.75" customHeight="1">
      <c r="A67"/>
      <c r="B67"/>
      <c r="C67"/>
      <c r="D67" s="15"/>
      <c r="E67"/>
      <c r="F67"/>
      <c r="G67"/>
      <c r="H67"/>
      <c r="I67" s="35"/>
      <c r="J67" s="15"/>
      <c r="K67" s="15"/>
      <c r="L67" s="26"/>
      <c r="M67" s="36"/>
      <c r="N67"/>
      <c r="O67" s="103"/>
      <c r="P67" s="37"/>
    </row>
    <row r="68" spans="1:16" s="31" customFormat="1" ht="84" customHeight="1">
      <c r="A68"/>
      <c r="B68"/>
      <c r="C68"/>
      <c r="D68" s="15"/>
      <c r="E68"/>
      <c r="F68"/>
      <c r="G68"/>
      <c r="H68"/>
      <c r="I68" s="35"/>
      <c r="J68" s="15"/>
      <c r="K68" s="15"/>
      <c r="L68" s="26"/>
      <c r="M68" s="36"/>
      <c r="N68"/>
      <c r="O68" s="103"/>
      <c r="P68" s="37"/>
    </row>
    <row r="69" spans="1:16" s="31" customFormat="1" ht="76.5" customHeight="1">
      <c r="A69"/>
      <c r="B69"/>
      <c r="C69"/>
      <c r="D69" s="15"/>
      <c r="E69"/>
      <c r="F69"/>
      <c r="G69"/>
      <c r="H69"/>
      <c r="I69" s="35"/>
      <c r="J69" s="15"/>
      <c r="K69" s="15"/>
      <c r="L69" s="26"/>
      <c r="M69" s="36"/>
      <c r="N69"/>
      <c r="O69" s="103"/>
      <c r="P69" s="37"/>
    </row>
    <row r="70" spans="1:16" s="31" customFormat="1" ht="84.75" customHeight="1">
      <c r="A70"/>
      <c r="B70"/>
      <c r="C70"/>
      <c r="D70" s="15"/>
      <c r="E70"/>
      <c r="F70"/>
      <c r="G70"/>
      <c r="H70"/>
      <c r="I70" s="35"/>
      <c r="J70" s="15"/>
      <c r="K70" s="15"/>
      <c r="L70" s="26"/>
      <c r="M70" s="36"/>
      <c r="N70"/>
      <c r="O70" s="103"/>
      <c r="P70" s="37"/>
    </row>
    <row r="71" spans="1:16" s="31" customFormat="1" ht="71.25" customHeight="1">
      <c r="A71"/>
      <c r="B71"/>
      <c r="C71"/>
      <c r="D71" s="15"/>
      <c r="E71"/>
      <c r="F71"/>
      <c r="G71"/>
      <c r="H71"/>
      <c r="I71" s="35"/>
      <c r="J71" s="15"/>
      <c r="K71" s="15"/>
      <c r="L71" s="26"/>
      <c r="M71" s="36"/>
      <c r="N71"/>
      <c r="O71" s="103"/>
      <c r="P71" s="37"/>
    </row>
    <row r="72" spans="1:16" s="31" customFormat="1" ht="70.5" customHeight="1">
      <c r="A72"/>
      <c r="B72"/>
      <c r="C72"/>
      <c r="D72" s="15"/>
      <c r="E72"/>
      <c r="F72"/>
      <c r="G72"/>
      <c r="H72"/>
      <c r="I72" s="35"/>
      <c r="J72" s="15"/>
      <c r="K72" s="15"/>
      <c r="L72" s="26"/>
      <c r="M72" s="36"/>
      <c r="N72"/>
      <c r="O72" s="103"/>
      <c r="P72" s="37"/>
    </row>
    <row r="73" spans="1:16" s="31" customFormat="1" ht="67.5" customHeight="1">
      <c r="A73"/>
      <c r="B73"/>
      <c r="C73"/>
      <c r="D73" s="15"/>
      <c r="E73"/>
      <c r="F73"/>
      <c r="G73"/>
      <c r="H73"/>
      <c r="I73" s="35"/>
      <c r="J73" s="15"/>
      <c r="K73" s="15"/>
      <c r="L73" s="26"/>
      <c r="M73" s="36"/>
      <c r="N73"/>
      <c r="O73" s="103"/>
      <c r="P73" s="37"/>
    </row>
    <row r="74" spans="1:16" s="31" customFormat="1" ht="67.5" customHeight="1">
      <c r="A74"/>
      <c r="B74"/>
      <c r="C74"/>
      <c r="D74" s="15"/>
      <c r="E74"/>
      <c r="F74"/>
      <c r="G74"/>
      <c r="H74"/>
      <c r="I74" s="35"/>
      <c r="J74" s="15"/>
      <c r="K74" s="15"/>
      <c r="L74" s="26"/>
      <c r="M74" s="36"/>
      <c r="N74"/>
      <c r="O74" s="103"/>
      <c r="P74" s="37"/>
    </row>
    <row r="75" spans="1:16" s="31" customFormat="1" ht="82.5" customHeight="1">
      <c r="A75"/>
      <c r="B75"/>
      <c r="C75"/>
      <c r="D75" s="15"/>
      <c r="E75"/>
      <c r="F75"/>
      <c r="G75"/>
      <c r="H75"/>
      <c r="I75" s="35"/>
      <c r="J75" s="15"/>
      <c r="K75" s="15"/>
      <c r="L75" s="26"/>
      <c r="M75" s="36"/>
      <c r="N75"/>
      <c r="O75" s="103"/>
      <c r="P75" s="37"/>
    </row>
    <row r="76" spans="1:16" s="31" customFormat="1" ht="81" customHeight="1">
      <c r="A76"/>
      <c r="B76"/>
      <c r="C76"/>
      <c r="D76" s="15"/>
      <c r="E76"/>
      <c r="F76"/>
      <c r="G76"/>
      <c r="H76"/>
      <c r="I76" s="35"/>
      <c r="J76" s="15"/>
      <c r="K76" s="15"/>
      <c r="L76" s="26"/>
      <c r="M76" s="36"/>
      <c r="N76"/>
      <c r="O76" s="103"/>
      <c r="P76" s="37"/>
    </row>
    <row r="77" spans="1:16" s="31" customFormat="1" ht="66" customHeight="1">
      <c r="A77"/>
      <c r="B77"/>
      <c r="C77"/>
      <c r="D77" s="15"/>
      <c r="E77"/>
      <c r="F77"/>
      <c r="G77"/>
      <c r="H77"/>
      <c r="I77" s="35"/>
      <c r="J77" s="15"/>
      <c r="K77" s="15"/>
      <c r="L77" s="26"/>
      <c r="M77" s="36"/>
      <c r="N77"/>
      <c r="O77" s="104"/>
      <c r="P77" s="37"/>
    </row>
    <row r="78" spans="1:16" s="39" customFormat="1" ht="43.5" customHeight="1">
      <c r="A78"/>
      <c r="B78"/>
      <c r="C78"/>
      <c r="D78" s="15"/>
      <c r="E78"/>
      <c r="F78"/>
      <c r="G78"/>
      <c r="H78"/>
      <c r="I78" s="35"/>
      <c r="J78" s="15"/>
      <c r="K78" s="15"/>
      <c r="L78" s="26"/>
      <c r="M78" s="36"/>
      <c r="N78"/>
      <c r="O78" s="105"/>
      <c r="P78" s="38"/>
    </row>
    <row r="79" spans="1:16" s="39" customFormat="1" ht="99.75" customHeight="1">
      <c r="A79"/>
      <c r="B79"/>
      <c r="C79"/>
      <c r="D79" s="15"/>
      <c r="E79"/>
      <c r="F79"/>
      <c r="G79"/>
      <c r="H79"/>
      <c r="I79" s="35"/>
      <c r="J79" s="15"/>
      <c r="K79" s="15"/>
      <c r="L79" s="26"/>
      <c r="M79" s="36"/>
      <c r="N79"/>
      <c r="O79" s="105"/>
      <c r="P79" s="38"/>
    </row>
    <row r="80" spans="1:16" s="39" customFormat="1" ht="57.75" customHeight="1">
      <c r="A80"/>
      <c r="B80"/>
      <c r="C80"/>
      <c r="D80" s="15"/>
      <c r="E80"/>
      <c r="F80"/>
      <c r="G80"/>
      <c r="H80"/>
      <c r="I80" s="35"/>
      <c r="J80" s="15"/>
      <c r="K80" s="15"/>
      <c r="L80" s="26"/>
      <c r="M80" s="36"/>
      <c r="N80"/>
      <c r="O80" s="105"/>
      <c r="P80" s="38"/>
    </row>
    <row r="81" spans="1:16" s="39" customFormat="1" ht="74.25" customHeight="1">
      <c r="A81"/>
      <c r="B81"/>
      <c r="C81"/>
      <c r="D81" s="15"/>
      <c r="E81"/>
      <c r="F81"/>
      <c r="G81"/>
      <c r="H81"/>
      <c r="I81" s="35"/>
      <c r="J81" s="15"/>
      <c r="K81" s="15"/>
      <c r="L81" s="26"/>
      <c r="M81" s="36"/>
      <c r="N81"/>
      <c r="O81" s="105"/>
      <c r="P81" s="38"/>
    </row>
    <row r="82" spans="1:16" s="39" customFormat="1" ht="105" customHeight="1">
      <c r="A82"/>
      <c r="B82"/>
      <c r="C82"/>
      <c r="D82" s="15"/>
      <c r="E82"/>
      <c r="F82"/>
      <c r="G82"/>
      <c r="H82"/>
      <c r="I82" s="35"/>
      <c r="J82" s="15"/>
      <c r="K82" s="15"/>
      <c r="L82" s="26"/>
      <c r="M82" s="36"/>
      <c r="N82"/>
      <c r="O82" s="105"/>
      <c r="P82" s="38"/>
    </row>
    <row r="83" spans="1:16" s="39" customFormat="1" ht="77.25" customHeight="1">
      <c r="A83"/>
      <c r="B83"/>
      <c r="C83"/>
      <c r="D83" s="15"/>
      <c r="E83"/>
      <c r="F83"/>
      <c r="G83"/>
      <c r="H83"/>
      <c r="I83" s="35"/>
      <c r="J83" s="15"/>
      <c r="K83" s="15"/>
      <c r="L83" s="26"/>
      <c r="M83" s="36"/>
      <c r="N83"/>
      <c r="O83" s="105"/>
      <c r="P83" s="38"/>
    </row>
    <row r="84" spans="1:16" s="39" customFormat="1" ht="87" customHeight="1">
      <c r="A84"/>
      <c r="B84"/>
      <c r="C84"/>
      <c r="D84" s="15"/>
      <c r="E84"/>
      <c r="F84"/>
      <c r="G84"/>
      <c r="H84"/>
      <c r="I84" s="35"/>
      <c r="J84" s="15"/>
      <c r="K84" s="15"/>
      <c r="L84" s="26"/>
      <c r="M84" s="36"/>
      <c r="N84"/>
      <c r="O84" s="105"/>
      <c r="P84" s="38"/>
    </row>
    <row r="85" spans="1:16" s="39" customFormat="1" ht="87" customHeight="1">
      <c r="A85"/>
      <c r="B85"/>
      <c r="C85"/>
      <c r="D85" s="15"/>
      <c r="E85"/>
      <c r="F85"/>
      <c r="G85"/>
      <c r="H85"/>
      <c r="I85" s="35"/>
      <c r="J85" s="15"/>
      <c r="K85" s="15"/>
      <c r="L85" s="26"/>
      <c r="M85" s="36"/>
      <c r="N85"/>
      <c r="O85" s="105"/>
      <c r="P85" s="38"/>
    </row>
    <row r="86" spans="1:16" s="39" customFormat="1" ht="87" customHeight="1">
      <c r="A86"/>
      <c r="B86"/>
      <c r="C86"/>
      <c r="D86" s="15"/>
      <c r="E86"/>
      <c r="F86"/>
      <c r="G86"/>
      <c r="H86"/>
      <c r="I86" s="35"/>
      <c r="J86" s="15"/>
      <c r="K86" s="15"/>
      <c r="L86" s="26"/>
      <c r="M86" s="36"/>
      <c r="N86"/>
      <c r="O86" s="105"/>
      <c r="P86" s="38"/>
    </row>
    <row r="87" spans="1:16" s="39" customFormat="1" ht="87" customHeight="1">
      <c r="A87"/>
      <c r="B87"/>
      <c r="C87"/>
      <c r="D87" s="15"/>
      <c r="E87"/>
      <c r="F87"/>
      <c r="G87"/>
      <c r="H87"/>
      <c r="I87" s="35"/>
      <c r="J87" s="15"/>
      <c r="K87" s="15"/>
      <c r="L87" s="26"/>
      <c r="M87" s="36"/>
      <c r="N87"/>
      <c r="O87" s="105"/>
      <c r="P87" s="38"/>
    </row>
    <row r="88" spans="1:16" s="39" customFormat="1" ht="87" customHeight="1">
      <c r="A88"/>
      <c r="B88"/>
      <c r="C88"/>
      <c r="D88" s="15"/>
      <c r="E88"/>
      <c r="F88"/>
      <c r="G88"/>
      <c r="H88"/>
      <c r="I88" s="35"/>
      <c r="J88" s="15"/>
      <c r="K88" s="15"/>
      <c r="L88" s="26"/>
      <c r="M88" s="36"/>
      <c r="N88"/>
      <c r="O88" s="105"/>
      <c r="P88" s="38"/>
    </row>
    <row r="89" spans="1:16" s="39" customFormat="1" ht="87" customHeight="1">
      <c r="A89"/>
      <c r="B89"/>
      <c r="C89"/>
      <c r="D89" s="15"/>
      <c r="E89"/>
      <c r="F89"/>
      <c r="G89"/>
      <c r="H89"/>
      <c r="I89" s="35"/>
      <c r="J89" s="15"/>
      <c r="K89" s="15"/>
      <c r="L89" s="26"/>
      <c r="M89" s="36"/>
      <c r="N89"/>
      <c r="O89" s="105"/>
      <c r="P89" s="38"/>
    </row>
    <row r="90" spans="1:16" s="39" customFormat="1" ht="175.5" customHeight="1">
      <c r="A90"/>
      <c r="B90"/>
      <c r="C90"/>
      <c r="D90" s="15"/>
      <c r="E90"/>
      <c r="F90"/>
      <c r="G90"/>
      <c r="H90"/>
      <c r="I90" s="35"/>
      <c r="J90" s="15"/>
      <c r="K90" s="15"/>
      <c r="L90" s="26"/>
      <c r="M90" s="36"/>
      <c r="N90"/>
      <c r="O90" s="105"/>
      <c r="P90" s="38"/>
    </row>
    <row r="91" spans="1:16" s="39" customFormat="1" ht="181.5" customHeight="1">
      <c r="A91"/>
      <c r="B91"/>
      <c r="C91"/>
      <c r="D91" s="15"/>
      <c r="E91"/>
      <c r="F91"/>
      <c r="G91"/>
      <c r="H91"/>
      <c r="I91" s="35"/>
      <c r="J91" s="15"/>
      <c r="K91" s="15"/>
      <c r="L91" s="26"/>
      <c r="M91" s="36"/>
      <c r="N91"/>
      <c r="O91" s="105"/>
      <c r="P91" s="38"/>
    </row>
    <row r="92" spans="1:16" s="39" customFormat="1" ht="180.75" customHeight="1">
      <c r="A92"/>
      <c r="B92"/>
      <c r="C92"/>
      <c r="D92" s="15"/>
      <c r="E92"/>
      <c r="F92"/>
      <c r="G92"/>
      <c r="H92"/>
      <c r="I92" s="35"/>
      <c r="J92" s="15"/>
      <c r="K92" s="15"/>
      <c r="L92" s="26"/>
      <c r="M92" s="36"/>
      <c r="N92"/>
      <c r="O92" s="105"/>
      <c r="P92" s="38"/>
    </row>
    <row r="93" spans="1:16" s="39" customFormat="1" ht="183.75" customHeight="1">
      <c r="A93"/>
      <c r="B93"/>
      <c r="C93"/>
      <c r="D93" s="15"/>
      <c r="E93"/>
      <c r="F93"/>
      <c r="G93"/>
      <c r="H93"/>
      <c r="I93" s="35"/>
      <c r="J93" s="15"/>
      <c r="K93" s="15"/>
      <c r="L93" s="26"/>
      <c r="M93" s="36"/>
      <c r="N93"/>
      <c r="O93" s="105"/>
      <c r="P93" s="38"/>
    </row>
    <row r="94" spans="1:16" s="39" customFormat="1" ht="175.5" customHeight="1">
      <c r="A94"/>
      <c r="B94"/>
      <c r="C94"/>
      <c r="D94" s="15"/>
      <c r="E94"/>
      <c r="F94"/>
      <c r="G94"/>
      <c r="H94"/>
      <c r="I94" s="35"/>
      <c r="J94" s="15"/>
      <c r="K94" s="15"/>
      <c r="L94" s="26"/>
      <c r="M94" s="36"/>
      <c r="N94"/>
      <c r="O94" s="105"/>
      <c r="P94" s="38"/>
    </row>
    <row r="95" spans="1:16" s="39" customFormat="1" ht="177" customHeight="1">
      <c r="A95"/>
      <c r="B95"/>
      <c r="C95"/>
      <c r="D95" s="15"/>
      <c r="E95"/>
      <c r="F95"/>
      <c r="G95"/>
      <c r="H95"/>
      <c r="I95" s="35"/>
      <c r="J95" s="15"/>
      <c r="K95" s="15"/>
      <c r="L95" s="26"/>
      <c r="M95" s="36"/>
      <c r="N95"/>
      <c r="O95" s="105"/>
      <c r="P95" s="38"/>
    </row>
    <row r="96" spans="1:16" s="39" customFormat="1" ht="274.5" customHeight="1">
      <c r="A96"/>
      <c r="B96"/>
      <c r="C96"/>
      <c r="D96" s="15"/>
      <c r="E96"/>
      <c r="F96"/>
      <c r="G96"/>
      <c r="H96"/>
      <c r="I96" s="35"/>
      <c r="J96" s="15"/>
      <c r="K96" s="15"/>
      <c r="L96" s="26"/>
      <c r="M96" s="36"/>
      <c r="N96"/>
      <c r="O96" s="105"/>
      <c r="P96" s="38"/>
    </row>
    <row r="97" spans="15:16" ht="18.75">
      <c r="O97" s="108"/>
      <c r="P97" s="17"/>
    </row>
    <row r="98" spans="15:16" ht="28.5" customHeight="1">
      <c r="O98" s="1"/>
    </row>
  </sheetData>
  <mergeCells count="4">
    <mergeCell ref="A10:B10"/>
    <mergeCell ref="A1:O1"/>
    <mergeCell ref="A2:O2"/>
    <mergeCell ref="A3:O3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workbookViewId="0">
      <selection activeCell="E6" sqref="E6:E11"/>
    </sheetView>
  </sheetViews>
  <sheetFormatPr defaultRowHeight="15"/>
  <cols>
    <col min="1" max="1" width="5" customWidth="1"/>
    <col min="2" max="2" width="32.85546875" customWidth="1"/>
    <col min="3" max="3" width="11.28515625" customWidth="1"/>
    <col min="4" max="4" width="13.5703125" customWidth="1"/>
    <col min="5" max="5" width="13.42578125" customWidth="1"/>
    <col min="6" max="6" width="40.5703125" customWidth="1"/>
    <col min="7" max="7" width="24.5703125" customWidth="1"/>
    <col min="9" max="9" width="12.140625" customWidth="1"/>
  </cols>
  <sheetData>
    <row r="1" spans="1:9">
      <c r="A1" s="185" t="s">
        <v>11</v>
      </c>
      <c r="B1" s="185"/>
      <c r="C1" s="185"/>
      <c r="D1" s="185"/>
      <c r="E1" s="185"/>
      <c r="F1" s="185"/>
      <c r="G1" s="185"/>
      <c r="H1" s="185"/>
      <c r="I1" s="185"/>
    </row>
    <row r="2" spans="1:9">
      <c r="A2" s="185" t="s">
        <v>12</v>
      </c>
      <c r="B2" s="185"/>
      <c r="C2" s="185"/>
      <c r="D2" s="185"/>
      <c r="E2" s="185"/>
      <c r="F2" s="185"/>
      <c r="G2" s="185"/>
      <c r="H2" s="185"/>
      <c r="I2" s="185"/>
    </row>
    <row r="3" spans="1:9">
      <c r="A3" s="185" t="s">
        <v>81</v>
      </c>
      <c r="B3" s="185"/>
      <c r="C3" s="185"/>
      <c r="D3" s="185"/>
      <c r="E3" s="185"/>
      <c r="F3" s="185"/>
      <c r="G3" s="185"/>
      <c r="H3" s="185"/>
      <c r="I3" s="185"/>
    </row>
    <row r="4" spans="1:9" ht="15.6" customHeight="1">
      <c r="A4" s="184" t="s">
        <v>1</v>
      </c>
      <c r="B4" s="184" t="s">
        <v>13</v>
      </c>
      <c r="C4" s="184" t="s">
        <v>14</v>
      </c>
      <c r="D4" s="184" t="s">
        <v>15</v>
      </c>
      <c r="E4" s="184"/>
      <c r="F4" s="184" t="s">
        <v>16</v>
      </c>
      <c r="G4" s="184" t="s">
        <v>17</v>
      </c>
      <c r="H4" s="184" t="s">
        <v>8</v>
      </c>
      <c r="I4" s="184" t="s">
        <v>18</v>
      </c>
    </row>
    <row r="5" spans="1:9" ht="45" customHeight="1">
      <c r="A5" s="184"/>
      <c r="B5" s="184"/>
      <c r="C5" s="184"/>
      <c r="D5" s="137" t="s">
        <v>9</v>
      </c>
      <c r="E5" s="137" t="s">
        <v>10</v>
      </c>
      <c r="F5" s="184"/>
      <c r="G5" s="184"/>
      <c r="H5" s="184"/>
      <c r="I5" s="184"/>
    </row>
    <row r="6" spans="1:9" ht="38.25" customHeight="1">
      <c r="A6" s="138">
        <v>1</v>
      </c>
      <c r="B6" s="138" t="s">
        <v>127</v>
      </c>
      <c r="C6" s="138">
        <v>2008</v>
      </c>
      <c r="D6" s="139">
        <v>275000</v>
      </c>
      <c r="E6" s="139">
        <v>275000</v>
      </c>
      <c r="F6" s="140" t="s">
        <v>128</v>
      </c>
      <c r="G6" s="140" t="s">
        <v>129</v>
      </c>
      <c r="H6" s="138" t="s">
        <v>59</v>
      </c>
      <c r="I6" s="138" t="s">
        <v>130</v>
      </c>
    </row>
    <row r="7" spans="1:9" ht="59.25" customHeight="1">
      <c r="A7" s="138">
        <v>2</v>
      </c>
      <c r="B7" s="138" t="s">
        <v>131</v>
      </c>
      <c r="C7" s="138">
        <v>1989</v>
      </c>
      <c r="D7" s="139">
        <v>82504</v>
      </c>
      <c r="E7" s="139">
        <v>82504</v>
      </c>
      <c r="F7" s="140" t="s">
        <v>132</v>
      </c>
      <c r="G7" s="140"/>
      <c r="H7" s="138" t="s">
        <v>59</v>
      </c>
      <c r="I7" s="138" t="s">
        <v>135</v>
      </c>
    </row>
    <row r="8" spans="1:9" ht="52.5" customHeight="1">
      <c r="A8" s="16">
        <v>3</v>
      </c>
      <c r="B8" s="16" t="s">
        <v>133</v>
      </c>
      <c r="C8" s="16">
        <v>1979</v>
      </c>
      <c r="D8" s="5">
        <v>4324</v>
      </c>
      <c r="E8" s="5">
        <v>4324</v>
      </c>
      <c r="F8" s="140" t="s">
        <v>134</v>
      </c>
      <c r="G8" s="16"/>
      <c r="H8" s="138" t="s">
        <v>59</v>
      </c>
      <c r="I8" s="33"/>
    </row>
    <row r="9" spans="1:9" ht="36.75" customHeight="1">
      <c r="A9" s="16">
        <v>4</v>
      </c>
      <c r="B9" s="16" t="s">
        <v>136</v>
      </c>
      <c r="C9" s="16">
        <v>1979</v>
      </c>
      <c r="D9" s="5">
        <v>28440</v>
      </c>
      <c r="E9" s="5">
        <v>28440</v>
      </c>
      <c r="F9" s="140" t="s">
        <v>137</v>
      </c>
      <c r="G9" s="16"/>
      <c r="H9" s="16" t="s">
        <v>59</v>
      </c>
      <c r="I9" s="16"/>
    </row>
    <row r="10" spans="1:9" ht="47.25" customHeight="1">
      <c r="A10" s="16">
        <v>5</v>
      </c>
      <c r="B10" s="16" t="s">
        <v>138</v>
      </c>
      <c r="C10" s="16">
        <v>2008</v>
      </c>
      <c r="D10" s="5">
        <v>104800</v>
      </c>
      <c r="E10" s="5">
        <v>104800</v>
      </c>
      <c r="F10" s="123" t="s">
        <v>139</v>
      </c>
      <c r="G10" s="16"/>
      <c r="H10" s="16" t="s">
        <v>59</v>
      </c>
      <c r="I10" s="16"/>
    </row>
    <row r="11" spans="1:9" ht="37.5" customHeight="1">
      <c r="A11" s="16"/>
      <c r="B11" s="138" t="s">
        <v>70</v>
      </c>
      <c r="C11" s="138"/>
      <c r="D11" s="139">
        <f>SUM(D6:D10)</f>
        <v>495068</v>
      </c>
      <c r="E11" s="139">
        <f>SUM(E6:E10)</f>
        <v>495068</v>
      </c>
      <c r="F11" s="9"/>
      <c r="G11" s="16"/>
      <c r="H11" s="16"/>
      <c r="I11" s="16"/>
    </row>
    <row r="12" spans="1:9" ht="34.5" customHeight="1"/>
    <row r="13" spans="1:9" ht="48.75" customHeight="1"/>
  </sheetData>
  <mergeCells count="11">
    <mergeCell ref="I4:I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10" zoomScaleSheetLayoutView="110" workbookViewId="0">
      <selection activeCell="E5" sqref="E5"/>
    </sheetView>
  </sheetViews>
  <sheetFormatPr defaultRowHeight="15"/>
  <cols>
    <col min="2" max="2" width="24.7109375" customWidth="1"/>
    <col min="3" max="3" width="7" customWidth="1"/>
    <col min="4" max="4" width="6.5703125" customWidth="1"/>
    <col min="5" max="5" width="45.42578125" customWidth="1"/>
    <col min="6" max="6" width="16.28515625" customWidth="1"/>
    <col min="7" max="7" width="22.140625" customWidth="1"/>
  </cols>
  <sheetData>
    <row r="1" spans="1:7">
      <c r="C1" s="186" t="s">
        <v>11</v>
      </c>
      <c r="D1" s="186"/>
      <c r="E1" s="186"/>
    </row>
    <row r="2" spans="1:7">
      <c r="A2" s="188" t="s">
        <v>73</v>
      </c>
      <c r="B2" s="189"/>
      <c r="C2" s="189"/>
      <c r="D2" s="189"/>
      <c r="E2" s="189"/>
      <c r="F2" s="189"/>
      <c r="G2" s="190"/>
    </row>
    <row r="3" spans="1:7">
      <c r="A3" s="191" t="s">
        <v>1</v>
      </c>
      <c r="B3" s="191" t="s">
        <v>19</v>
      </c>
      <c r="C3" s="191" t="s">
        <v>20</v>
      </c>
      <c r="D3" s="191" t="s">
        <v>14</v>
      </c>
      <c r="E3" s="191" t="s">
        <v>16</v>
      </c>
      <c r="F3" s="191" t="s">
        <v>15</v>
      </c>
      <c r="G3" s="191"/>
    </row>
    <row r="4" spans="1:7" ht="35.25" customHeight="1">
      <c r="A4" s="191"/>
      <c r="B4" s="191"/>
      <c r="C4" s="191"/>
      <c r="D4" s="191"/>
      <c r="E4" s="191"/>
      <c r="F4" s="134" t="s">
        <v>9</v>
      </c>
      <c r="G4" s="134" t="s">
        <v>10</v>
      </c>
    </row>
    <row r="5" spans="1:7" ht="48" customHeight="1">
      <c r="A5" s="62">
        <v>1</v>
      </c>
      <c r="B5" s="55" t="s">
        <v>140</v>
      </c>
      <c r="C5" s="57"/>
      <c r="D5" s="57"/>
      <c r="E5" s="63" t="s">
        <v>141</v>
      </c>
      <c r="F5" s="64">
        <v>680000</v>
      </c>
      <c r="G5" s="64">
        <v>680000</v>
      </c>
    </row>
    <row r="6" spans="1:7">
      <c r="A6" s="4"/>
      <c r="B6" s="48"/>
      <c r="C6" s="48"/>
      <c r="D6" s="48"/>
      <c r="E6" s="49"/>
      <c r="F6" s="50"/>
      <c r="G6" s="50"/>
    </row>
    <row r="7" spans="1:7">
      <c r="A7" s="4"/>
      <c r="B7" s="33"/>
      <c r="C7" s="48"/>
      <c r="D7" s="48"/>
      <c r="E7" s="49"/>
      <c r="F7" s="50"/>
      <c r="G7" s="50"/>
    </row>
    <row r="8" spans="1:7">
      <c r="A8" s="4"/>
      <c r="B8" s="33"/>
      <c r="C8" s="48"/>
      <c r="D8" s="48"/>
      <c r="E8" s="49"/>
      <c r="F8" s="50"/>
      <c r="G8" s="50"/>
    </row>
    <row r="9" spans="1:7">
      <c r="A9" s="4"/>
      <c r="B9" s="33"/>
      <c r="C9" s="33"/>
      <c r="D9" s="33"/>
      <c r="E9" s="25"/>
      <c r="F9" s="51"/>
      <c r="G9" s="51"/>
    </row>
    <row r="10" spans="1:7">
      <c r="A10" s="4"/>
      <c r="B10" s="33"/>
      <c r="C10" s="33"/>
      <c r="D10" s="33"/>
      <c r="E10" s="25"/>
      <c r="F10" s="51"/>
      <c r="G10" s="51"/>
    </row>
    <row r="11" spans="1:7">
      <c r="A11" s="4"/>
      <c r="B11" s="33"/>
      <c r="C11" s="33"/>
      <c r="D11" s="33"/>
      <c r="E11" s="25"/>
      <c r="F11" s="51"/>
      <c r="G11" s="51"/>
    </row>
    <row r="12" spans="1:7">
      <c r="A12" s="11"/>
      <c r="B12" s="142"/>
      <c r="C12" s="11"/>
      <c r="D12" s="11"/>
      <c r="E12" s="11"/>
      <c r="F12" s="13"/>
      <c r="G12" s="13"/>
    </row>
    <row r="13" spans="1:7">
      <c r="A13" s="11"/>
      <c r="B13" s="142"/>
      <c r="C13" s="11"/>
      <c r="D13" s="11"/>
      <c r="E13" s="11"/>
      <c r="F13" s="13"/>
      <c r="G13" s="13"/>
    </row>
    <row r="14" spans="1:7">
      <c r="A14" s="11"/>
      <c r="B14" s="12"/>
      <c r="C14" s="11"/>
      <c r="D14" s="11"/>
      <c r="E14" s="11"/>
      <c r="F14" s="13"/>
      <c r="G14" s="13"/>
    </row>
    <row r="15" spans="1:7">
      <c r="A15" s="11"/>
      <c r="B15" s="12"/>
      <c r="C15" s="11"/>
      <c r="D15" s="11"/>
      <c r="E15" s="11"/>
      <c r="F15" s="13"/>
      <c r="G15" s="13"/>
    </row>
    <row r="16" spans="1:7">
      <c r="A16" s="11"/>
      <c r="B16" s="12"/>
      <c r="C16" s="11"/>
      <c r="D16" s="11"/>
      <c r="E16" s="11"/>
      <c r="F16" s="13"/>
      <c r="G16" s="13"/>
    </row>
    <row r="17" spans="1:7">
      <c r="A17" s="4"/>
      <c r="B17" s="10"/>
      <c r="C17" s="4"/>
      <c r="D17" s="4"/>
      <c r="E17" s="4"/>
      <c r="F17" s="6"/>
      <c r="G17" s="6"/>
    </row>
    <row r="18" spans="1:7">
      <c r="A18" s="187" t="s">
        <v>43</v>
      </c>
      <c r="B18" s="187"/>
      <c r="C18" s="143"/>
      <c r="D18" s="143"/>
      <c r="E18" s="143"/>
      <c r="F18" s="144">
        <f>F5</f>
        <v>680000</v>
      </c>
      <c r="G18" s="144">
        <f>G5</f>
        <v>680000</v>
      </c>
    </row>
    <row r="21" spans="1:7">
      <c r="D21" s="3"/>
    </row>
  </sheetData>
  <mergeCells count="9">
    <mergeCell ref="C1:E1"/>
    <mergeCell ref="A18:B18"/>
    <mergeCell ref="A2:G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90" zoomScaleSheetLayoutView="90" workbookViewId="0">
      <selection activeCell="A4" sqref="A4:H4"/>
    </sheetView>
  </sheetViews>
  <sheetFormatPr defaultRowHeight="15"/>
  <cols>
    <col min="1" max="1" width="6.7109375" customWidth="1"/>
    <col min="2" max="2" width="25.85546875" customWidth="1"/>
    <col min="3" max="3" width="30.42578125" customWidth="1"/>
    <col min="4" max="4" width="18" customWidth="1"/>
    <col min="5" max="5" width="18.28515625" customWidth="1"/>
    <col min="6" max="6" width="15.140625" customWidth="1"/>
    <col min="7" max="7" width="20.28515625" customWidth="1"/>
    <col min="8" max="8" width="19.28515625" customWidth="1"/>
  </cols>
  <sheetData>
    <row r="1" spans="1:8">
      <c r="A1" s="187" t="s">
        <v>21</v>
      </c>
      <c r="B1" s="187"/>
      <c r="C1" s="187"/>
      <c r="D1" s="187"/>
      <c r="E1" s="187"/>
      <c r="F1" s="187"/>
      <c r="G1" s="187"/>
      <c r="H1" s="187"/>
    </row>
    <row r="2" spans="1:8" ht="50.25" customHeight="1">
      <c r="A2" s="191" t="s">
        <v>22</v>
      </c>
      <c r="B2" s="191"/>
      <c r="C2" s="191"/>
      <c r="D2" s="191"/>
      <c r="E2" s="191"/>
      <c r="F2" s="191"/>
      <c r="G2" s="191"/>
      <c r="H2" s="191"/>
    </row>
    <row r="3" spans="1:8" ht="51" customHeight="1">
      <c r="A3" s="52" t="s">
        <v>1</v>
      </c>
      <c r="B3" s="53" t="s">
        <v>23</v>
      </c>
      <c r="C3" s="52" t="s">
        <v>3</v>
      </c>
      <c r="D3" s="53" t="s">
        <v>24</v>
      </c>
      <c r="E3" s="53" t="s">
        <v>25</v>
      </c>
      <c r="F3" s="53" t="s">
        <v>26</v>
      </c>
      <c r="G3" s="53" t="s">
        <v>27</v>
      </c>
      <c r="H3" s="53" t="s">
        <v>28</v>
      </c>
    </row>
    <row r="4" spans="1:8">
      <c r="A4" s="192" t="s">
        <v>260</v>
      </c>
      <c r="B4" s="193"/>
      <c r="C4" s="193"/>
      <c r="D4" s="193"/>
      <c r="E4" s="193"/>
      <c r="F4" s="193"/>
      <c r="G4" s="193"/>
      <c r="H4" s="194"/>
    </row>
    <row r="5" spans="1:8" ht="101.25" customHeight="1">
      <c r="A5" s="65"/>
      <c r="B5" s="55"/>
      <c r="C5" s="55"/>
      <c r="D5" s="60"/>
      <c r="E5" s="55"/>
      <c r="F5" s="55"/>
      <c r="G5" s="59"/>
      <c r="H5" s="55"/>
    </row>
    <row r="6" spans="1:8" ht="16.5" customHeight="1">
      <c r="A6" s="195"/>
      <c r="B6" s="195"/>
      <c r="C6" s="195"/>
      <c r="D6" s="195"/>
      <c r="E6" s="195"/>
      <c r="F6" s="195"/>
      <c r="G6" s="195"/>
      <c r="H6" s="195"/>
    </row>
    <row r="7" spans="1:8" ht="134.25" customHeight="1">
      <c r="A7" s="55"/>
      <c r="B7" s="55"/>
      <c r="C7" s="55"/>
      <c r="D7" s="66"/>
      <c r="E7" s="55"/>
      <c r="F7" s="55"/>
      <c r="G7" s="55"/>
      <c r="H7" s="55"/>
    </row>
  </sheetData>
  <mergeCells count="4">
    <mergeCell ref="A1:H1"/>
    <mergeCell ref="A2:H2"/>
    <mergeCell ref="A4:H4"/>
    <mergeCell ref="A6:H6"/>
  </mergeCell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8"/>
  <sheetViews>
    <sheetView zoomScaleSheetLayoutView="80" workbookViewId="0">
      <selection activeCell="M22" sqref="M22"/>
    </sheetView>
  </sheetViews>
  <sheetFormatPr defaultRowHeight="15"/>
  <cols>
    <col min="1" max="1" width="4.42578125" customWidth="1"/>
    <col min="2" max="2" width="12.5703125" customWidth="1"/>
    <col min="3" max="3" width="18.28515625" customWidth="1"/>
    <col min="4" max="4" width="18.5703125" customWidth="1"/>
    <col min="5" max="5" width="19.85546875" customWidth="1"/>
    <col min="6" max="6" width="10.5703125" customWidth="1"/>
    <col min="7" max="7" width="13.140625" customWidth="1"/>
    <col min="8" max="8" width="12.85546875" customWidth="1"/>
    <col min="9" max="9" width="13.42578125" customWidth="1"/>
    <col min="10" max="10" width="24.42578125" customWidth="1"/>
    <col min="11" max="11" width="14.5703125" customWidth="1"/>
    <col min="12" max="12" width="13.42578125" customWidth="1"/>
    <col min="13" max="13" width="14" customWidth="1"/>
  </cols>
  <sheetData>
    <row r="1" spans="1:13" ht="15" customHeight="1">
      <c r="A1" s="196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7"/>
    </row>
    <row r="2" spans="1:13">
      <c r="A2" s="196" t="s">
        <v>30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7"/>
    </row>
    <row r="3" spans="1:13">
      <c r="A3" s="196" t="s">
        <v>74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7"/>
    </row>
    <row r="4" spans="1:13" ht="74.25" customHeight="1">
      <c r="A4" s="7" t="s">
        <v>1</v>
      </c>
      <c r="B4" s="134" t="s">
        <v>31</v>
      </c>
      <c r="C4" s="134" t="s">
        <v>3</v>
      </c>
      <c r="D4" s="134" t="s">
        <v>4</v>
      </c>
      <c r="E4" s="136" t="s">
        <v>5</v>
      </c>
      <c r="F4" s="136" t="s">
        <v>7</v>
      </c>
      <c r="G4" s="61" t="s">
        <v>51</v>
      </c>
      <c r="H4" s="136" t="s">
        <v>6</v>
      </c>
      <c r="I4" s="56" t="s">
        <v>48</v>
      </c>
      <c r="J4" s="136" t="s">
        <v>47</v>
      </c>
      <c r="K4" s="136" t="s">
        <v>56</v>
      </c>
      <c r="L4" s="136" t="s">
        <v>49</v>
      </c>
      <c r="M4" s="27" t="s">
        <v>50</v>
      </c>
    </row>
    <row r="5" spans="1:13" s="40" customFormat="1" ht="192.75" customHeight="1">
      <c r="A5" s="47">
        <v>1</v>
      </c>
      <c r="B5" s="58" t="s">
        <v>32</v>
      </c>
      <c r="C5" s="54" t="s">
        <v>273</v>
      </c>
      <c r="D5" s="58" t="s">
        <v>187</v>
      </c>
      <c r="E5" s="58" t="s">
        <v>188</v>
      </c>
      <c r="F5" s="54">
        <v>11199</v>
      </c>
      <c r="G5" s="54">
        <v>1</v>
      </c>
      <c r="H5" s="59">
        <v>1</v>
      </c>
      <c r="I5" s="60" t="s">
        <v>189</v>
      </c>
      <c r="J5" s="54" t="s">
        <v>190</v>
      </c>
      <c r="K5" s="54" t="s">
        <v>215</v>
      </c>
      <c r="L5" s="54" t="s">
        <v>106</v>
      </c>
      <c r="M5" s="145" t="s">
        <v>42</v>
      </c>
    </row>
    <row r="6" spans="1:13" s="40" customFormat="1" ht="165.75">
      <c r="A6" s="47">
        <v>2</v>
      </c>
      <c r="B6" s="58" t="s">
        <v>32</v>
      </c>
      <c r="C6" s="54" t="s">
        <v>191</v>
      </c>
      <c r="D6" s="58" t="s">
        <v>216</v>
      </c>
      <c r="E6" s="58" t="s">
        <v>192</v>
      </c>
      <c r="F6" s="54">
        <v>2905</v>
      </c>
      <c r="G6" s="54">
        <v>1</v>
      </c>
      <c r="H6" s="59">
        <v>1</v>
      </c>
      <c r="I6" s="60" t="s">
        <v>189</v>
      </c>
      <c r="J6" s="54" t="s">
        <v>190</v>
      </c>
      <c r="K6" s="54" t="s">
        <v>217</v>
      </c>
      <c r="L6" s="54" t="s">
        <v>106</v>
      </c>
      <c r="M6" s="145" t="s">
        <v>42</v>
      </c>
    </row>
    <row r="7" spans="1:13" s="40" customFormat="1" ht="165.75">
      <c r="A7" s="47">
        <v>3</v>
      </c>
      <c r="B7" s="58" t="s">
        <v>32</v>
      </c>
      <c r="C7" s="54" t="s">
        <v>193</v>
      </c>
      <c r="D7" s="58" t="s">
        <v>218</v>
      </c>
      <c r="E7" s="58" t="s">
        <v>194</v>
      </c>
      <c r="F7" s="54">
        <v>3922</v>
      </c>
      <c r="G7" s="54">
        <v>1</v>
      </c>
      <c r="H7" s="59">
        <v>1</v>
      </c>
      <c r="I7" s="60" t="s">
        <v>189</v>
      </c>
      <c r="J7" s="54" t="s">
        <v>190</v>
      </c>
      <c r="K7" s="54" t="s">
        <v>219</v>
      </c>
      <c r="L7" s="54" t="s">
        <v>106</v>
      </c>
      <c r="M7" s="145" t="s">
        <v>42</v>
      </c>
    </row>
    <row r="8" spans="1:13" s="40" customFormat="1" ht="165.75">
      <c r="A8" s="47">
        <v>4</v>
      </c>
      <c r="B8" s="58" t="s">
        <v>32</v>
      </c>
      <c r="C8" s="54" t="s">
        <v>195</v>
      </c>
      <c r="D8" s="58" t="s">
        <v>220</v>
      </c>
      <c r="E8" s="58" t="s">
        <v>196</v>
      </c>
      <c r="F8" s="54">
        <v>7044</v>
      </c>
      <c r="G8" s="54">
        <v>1</v>
      </c>
      <c r="H8" s="59">
        <v>1</v>
      </c>
      <c r="I8" s="60" t="s">
        <v>189</v>
      </c>
      <c r="J8" s="54" t="s">
        <v>190</v>
      </c>
      <c r="K8" s="54" t="s">
        <v>221</v>
      </c>
      <c r="L8" s="54" t="s">
        <v>106</v>
      </c>
      <c r="M8" s="145" t="s">
        <v>42</v>
      </c>
    </row>
    <row r="9" spans="1:13" s="40" customFormat="1" ht="165.75">
      <c r="A9" s="47">
        <v>5</v>
      </c>
      <c r="B9" s="58" t="s">
        <v>32</v>
      </c>
      <c r="C9" s="54" t="s">
        <v>197</v>
      </c>
      <c r="D9" s="58" t="s">
        <v>222</v>
      </c>
      <c r="E9" s="58" t="s">
        <v>198</v>
      </c>
      <c r="F9" s="54">
        <v>6832</v>
      </c>
      <c r="G9" s="54">
        <v>1</v>
      </c>
      <c r="H9" s="59">
        <v>1</v>
      </c>
      <c r="I9" s="60" t="s">
        <v>189</v>
      </c>
      <c r="J9" s="54" t="s">
        <v>190</v>
      </c>
      <c r="K9" s="54" t="s">
        <v>223</v>
      </c>
      <c r="L9" s="54" t="s">
        <v>106</v>
      </c>
      <c r="M9" s="145" t="s">
        <v>42</v>
      </c>
    </row>
    <row r="10" spans="1:13" s="40" customFormat="1" ht="165.75">
      <c r="A10" s="162">
        <v>6</v>
      </c>
      <c r="B10" s="58" t="s">
        <v>32</v>
      </c>
      <c r="C10" s="54" t="s">
        <v>199</v>
      </c>
      <c r="D10" s="58" t="s">
        <v>224</v>
      </c>
      <c r="E10" s="58" t="s">
        <v>200</v>
      </c>
      <c r="F10" s="54">
        <v>2124</v>
      </c>
      <c r="G10" s="54">
        <v>1</v>
      </c>
      <c r="H10" s="59">
        <v>1</v>
      </c>
      <c r="I10" s="60" t="s">
        <v>189</v>
      </c>
      <c r="J10" s="54" t="s">
        <v>190</v>
      </c>
      <c r="K10" s="54" t="s">
        <v>225</v>
      </c>
      <c r="L10" s="54" t="s">
        <v>106</v>
      </c>
      <c r="M10" s="145" t="s">
        <v>42</v>
      </c>
    </row>
    <row r="11" spans="1:13" s="40" customFormat="1" ht="165.75">
      <c r="A11" s="162">
        <v>7</v>
      </c>
      <c r="B11" s="58" t="s">
        <v>32</v>
      </c>
      <c r="C11" s="54" t="s">
        <v>201</v>
      </c>
      <c r="D11" s="58" t="s">
        <v>226</v>
      </c>
      <c r="E11" s="58" t="s">
        <v>202</v>
      </c>
      <c r="F11" s="54">
        <v>4381</v>
      </c>
      <c r="G11" s="54">
        <v>1</v>
      </c>
      <c r="H11" s="59">
        <v>1</v>
      </c>
      <c r="I11" s="60" t="s">
        <v>189</v>
      </c>
      <c r="J11" s="54" t="s">
        <v>190</v>
      </c>
      <c r="K11" s="54" t="s">
        <v>227</v>
      </c>
      <c r="L11" s="54" t="s">
        <v>106</v>
      </c>
      <c r="M11" s="145" t="s">
        <v>42</v>
      </c>
    </row>
    <row r="12" spans="1:13" s="31" customFormat="1" ht="166.5">
      <c r="A12" s="162">
        <v>8</v>
      </c>
      <c r="B12" s="58" t="s">
        <v>32</v>
      </c>
      <c r="C12" s="54" t="s">
        <v>203</v>
      </c>
      <c r="D12" s="58" t="s">
        <v>228</v>
      </c>
      <c r="E12" s="58" t="s">
        <v>204</v>
      </c>
      <c r="F12" s="54">
        <v>1149</v>
      </c>
      <c r="G12" s="54">
        <v>1</v>
      </c>
      <c r="H12" s="59">
        <v>1</v>
      </c>
      <c r="I12" s="60" t="s">
        <v>189</v>
      </c>
      <c r="J12" s="54" t="s">
        <v>190</v>
      </c>
      <c r="K12" s="54" t="s">
        <v>229</v>
      </c>
      <c r="L12" s="54" t="s">
        <v>106</v>
      </c>
      <c r="M12" s="145" t="s">
        <v>42</v>
      </c>
    </row>
    <row r="13" spans="1:13" s="31" customFormat="1" ht="166.5">
      <c r="A13" s="162">
        <v>9</v>
      </c>
      <c r="B13" s="58" t="s">
        <v>32</v>
      </c>
      <c r="C13" s="54" t="s">
        <v>205</v>
      </c>
      <c r="D13" s="58" t="s">
        <v>230</v>
      </c>
      <c r="E13" s="58" t="s">
        <v>206</v>
      </c>
      <c r="F13" s="54">
        <v>2268</v>
      </c>
      <c r="G13" s="54">
        <v>1</v>
      </c>
      <c r="H13" s="59">
        <v>1</v>
      </c>
      <c r="I13" s="60" t="s">
        <v>189</v>
      </c>
      <c r="J13" s="54" t="s">
        <v>190</v>
      </c>
      <c r="K13" s="54" t="s">
        <v>231</v>
      </c>
      <c r="L13" s="54" t="s">
        <v>106</v>
      </c>
      <c r="M13" s="145" t="s">
        <v>42</v>
      </c>
    </row>
    <row r="14" spans="1:13" s="31" customFormat="1" ht="166.5">
      <c r="A14" s="162">
        <v>10</v>
      </c>
      <c r="B14" s="58" t="s">
        <v>32</v>
      </c>
      <c r="C14" s="54" t="s">
        <v>207</v>
      </c>
      <c r="D14" s="58" t="s">
        <v>232</v>
      </c>
      <c r="E14" s="58" t="s">
        <v>208</v>
      </c>
      <c r="F14" s="54">
        <v>2522</v>
      </c>
      <c r="G14" s="54">
        <v>1</v>
      </c>
      <c r="H14" s="59">
        <v>1</v>
      </c>
      <c r="I14" s="60" t="s">
        <v>189</v>
      </c>
      <c r="J14" s="54" t="s">
        <v>190</v>
      </c>
      <c r="K14" s="54" t="s">
        <v>233</v>
      </c>
      <c r="L14" s="54" t="s">
        <v>106</v>
      </c>
      <c r="M14" s="145" t="s">
        <v>42</v>
      </c>
    </row>
    <row r="15" spans="1:13" s="31" customFormat="1" ht="153.75">
      <c r="A15" s="162">
        <v>11</v>
      </c>
      <c r="B15" s="58" t="s">
        <v>32</v>
      </c>
      <c r="C15" s="54" t="s">
        <v>209</v>
      </c>
      <c r="D15" s="58" t="s">
        <v>210</v>
      </c>
      <c r="E15" s="58" t="s">
        <v>211</v>
      </c>
      <c r="F15" s="54">
        <v>6031</v>
      </c>
      <c r="G15" s="54">
        <v>1</v>
      </c>
      <c r="H15" s="59">
        <v>1</v>
      </c>
      <c r="I15" s="60" t="s">
        <v>189</v>
      </c>
      <c r="J15" s="54" t="s">
        <v>190</v>
      </c>
      <c r="K15" s="54" t="s">
        <v>234</v>
      </c>
      <c r="L15" s="54" t="s">
        <v>106</v>
      </c>
      <c r="M15" s="145" t="s">
        <v>42</v>
      </c>
    </row>
    <row r="16" spans="1:13" s="31" customFormat="1" ht="153.75">
      <c r="A16" s="162">
        <v>12</v>
      </c>
      <c r="B16" s="58" t="s">
        <v>32</v>
      </c>
      <c r="C16" s="54" t="s">
        <v>212</v>
      </c>
      <c r="D16" s="58" t="s">
        <v>214</v>
      </c>
      <c r="E16" s="58" t="s">
        <v>213</v>
      </c>
      <c r="F16" s="54">
        <v>4054</v>
      </c>
      <c r="G16" s="54">
        <v>1</v>
      </c>
      <c r="H16" s="59">
        <v>1</v>
      </c>
      <c r="I16" s="60" t="s">
        <v>189</v>
      </c>
      <c r="J16" s="54" t="s">
        <v>190</v>
      </c>
      <c r="K16" s="54" t="s">
        <v>235</v>
      </c>
      <c r="L16" s="54" t="s">
        <v>106</v>
      </c>
      <c r="M16" s="145" t="s">
        <v>42</v>
      </c>
    </row>
    <row r="17" spans="1:13" s="31" customFormat="1" ht="115.5">
      <c r="A17" s="162">
        <v>13</v>
      </c>
      <c r="B17" s="58" t="s">
        <v>32</v>
      </c>
      <c r="C17" s="158" t="s">
        <v>236</v>
      </c>
      <c r="D17" s="159" t="s">
        <v>237</v>
      </c>
      <c r="E17" s="159" t="s">
        <v>238</v>
      </c>
      <c r="F17" s="158">
        <v>1170473</v>
      </c>
      <c r="G17" s="158">
        <v>6855587</v>
      </c>
      <c r="H17" s="163">
        <v>6855587</v>
      </c>
      <c r="I17" s="164" t="s">
        <v>239</v>
      </c>
      <c r="J17" s="158" t="s">
        <v>245</v>
      </c>
      <c r="K17" s="158" t="s">
        <v>240</v>
      </c>
      <c r="L17" s="54" t="s">
        <v>106</v>
      </c>
      <c r="M17" s="165" t="s">
        <v>241</v>
      </c>
    </row>
    <row r="18" spans="1:13" s="31" customFormat="1" ht="115.5">
      <c r="A18" s="162">
        <v>14</v>
      </c>
      <c r="B18" s="58" t="s">
        <v>32</v>
      </c>
      <c r="C18" s="158" t="s">
        <v>242</v>
      </c>
      <c r="D18" s="159" t="s">
        <v>243</v>
      </c>
      <c r="E18" s="159" t="s">
        <v>238</v>
      </c>
      <c r="F18" s="158">
        <v>1584000</v>
      </c>
      <c r="G18" s="158">
        <v>9277659</v>
      </c>
      <c r="H18" s="163">
        <v>9277659</v>
      </c>
      <c r="I18" s="164" t="s">
        <v>244</v>
      </c>
      <c r="J18" s="158" t="s">
        <v>245</v>
      </c>
      <c r="K18" s="158" t="s">
        <v>246</v>
      </c>
      <c r="L18" s="54" t="s">
        <v>106</v>
      </c>
      <c r="M18" s="165" t="s">
        <v>247</v>
      </c>
    </row>
    <row r="19" spans="1:13" s="31" customFormat="1" ht="115.5">
      <c r="A19" s="162">
        <v>15</v>
      </c>
      <c r="B19" s="58" t="s">
        <v>32</v>
      </c>
      <c r="C19" s="158" t="s">
        <v>249</v>
      </c>
      <c r="D19" s="159" t="s">
        <v>248</v>
      </c>
      <c r="E19" s="159" t="s">
        <v>238</v>
      </c>
      <c r="F19" s="158">
        <v>1175527</v>
      </c>
      <c r="G19" s="158">
        <v>6885189</v>
      </c>
      <c r="H19" s="163">
        <v>6885189</v>
      </c>
      <c r="I19" s="164" t="s">
        <v>239</v>
      </c>
      <c r="J19" s="158" t="s">
        <v>245</v>
      </c>
      <c r="K19" s="158" t="s">
        <v>250</v>
      </c>
      <c r="L19" s="54" t="s">
        <v>106</v>
      </c>
      <c r="M19" s="165" t="s">
        <v>251</v>
      </c>
    </row>
    <row r="20" spans="1:13" ht="115.5">
      <c r="A20" s="162">
        <v>16</v>
      </c>
      <c r="B20" s="58" t="s">
        <v>32</v>
      </c>
      <c r="C20" s="158" t="s">
        <v>242</v>
      </c>
      <c r="D20" s="159" t="s">
        <v>252</v>
      </c>
      <c r="E20" s="159" t="s">
        <v>238</v>
      </c>
      <c r="F20" s="158">
        <v>2448000</v>
      </c>
      <c r="G20" s="158">
        <v>14338200</v>
      </c>
      <c r="H20" s="163">
        <v>14338200</v>
      </c>
      <c r="I20" s="164" t="s">
        <v>253</v>
      </c>
      <c r="J20" s="158" t="s">
        <v>245</v>
      </c>
      <c r="K20" s="158" t="s">
        <v>254</v>
      </c>
      <c r="L20" s="54" t="s">
        <v>106</v>
      </c>
      <c r="M20" s="165" t="s">
        <v>255</v>
      </c>
    </row>
    <row r="21" spans="1:13" ht="115.5">
      <c r="A21" s="162">
        <v>17</v>
      </c>
      <c r="B21" s="58" t="s">
        <v>32</v>
      </c>
      <c r="C21" s="158" t="s">
        <v>242</v>
      </c>
      <c r="D21" s="159" t="s">
        <v>256</v>
      </c>
      <c r="E21" s="159" t="s">
        <v>238</v>
      </c>
      <c r="F21" s="158">
        <v>1152000</v>
      </c>
      <c r="G21" s="158">
        <v>6747388</v>
      </c>
      <c r="H21" s="163">
        <v>6747388</v>
      </c>
      <c r="I21" s="164" t="s">
        <v>257</v>
      </c>
      <c r="J21" s="158" t="s">
        <v>245</v>
      </c>
      <c r="K21" s="158" t="s">
        <v>258</v>
      </c>
      <c r="L21" s="54" t="s">
        <v>106</v>
      </c>
      <c r="M21" s="165" t="s">
        <v>259</v>
      </c>
    </row>
    <row r="22" spans="1:13" ht="115.5">
      <c r="A22" s="162">
        <v>18</v>
      </c>
      <c r="B22" s="58" t="s">
        <v>32</v>
      </c>
      <c r="C22" s="158" t="s">
        <v>242</v>
      </c>
      <c r="D22" s="159" t="s">
        <v>274</v>
      </c>
      <c r="E22" s="159" t="s">
        <v>238</v>
      </c>
      <c r="F22" s="158">
        <v>1440000</v>
      </c>
      <c r="G22" s="158">
        <v>8434235</v>
      </c>
      <c r="H22" s="163">
        <v>8434235</v>
      </c>
      <c r="I22" s="164" t="s">
        <v>275</v>
      </c>
      <c r="J22" s="158" t="s">
        <v>245</v>
      </c>
      <c r="K22" s="158" t="s">
        <v>276</v>
      </c>
      <c r="L22" s="158" t="s">
        <v>106</v>
      </c>
      <c r="M22" s="165" t="s">
        <v>277</v>
      </c>
    </row>
    <row r="23" spans="1:13">
      <c r="A23" s="32"/>
      <c r="B23" s="112" t="s">
        <v>33</v>
      </c>
      <c r="C23" s="55"/>
      <c r="D23" s="55"/>
      <c r="E23" s="58"/>
      <c r="F23" s="55">
        <f>SUM(F5:F22)</f>
        <v>9024431</v>
      </c>
      <c r="G23" s="55">
        <f>SUM(G5:G22)</f>
        <v>52538270</v>
      </c>
      <c r="H23" s="64">
        <f>SUM(H5:H22)</f>
        <v>52538270</v>
      </c>
      <c r="I23" s="65"/>
      <c r="J23" s="55"/>
      <c r="K23" s="55"/>
      <c r="L23" s="57"/>
      <c r="M23" s="32"/>
    </row>
    <row r="24" spans="1:13" ht="15.75">
      <c r="A24" s="32"/>
      <c r="C24" s="112"/>
      <c r="D24" s="112"/>
      <c r="E24" s="112"/>
      <c r="F24" s="112"/>
      <c r="G24" s="112"/>
      <c r="H24" s="112"/>
      <c r="I24" s="146"/>
      <c r="J24" s="33"/>
      <c r="K24" s="72"/>
      <c r="L24" s="73"/>
      <c r="M24" s="32"/>
    </row>
    <row r="25" spans="1:13" ht="15.75">
      <c r="A25" s="3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31"/>
    </row>
    <row r="26" spans="1:13" ht="15.75">
      <c r="A26" s="3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31"/>
    </row>
    <row r="27" spans="1:13" ht="15.75">
      <c r="A27" s="3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31"/>
    </row>
    <row r="28" spans="1:13" ht="15.75">
      <c r="A28" s="3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  <c r="M28" s="31"/>
    </row>
    <row r="29" spans="1:13" ht="15.75">
      <c r="A29" s="3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31"/>
    </row>
    <row r="30" spans="1:13" ht="15.75">
      <c r="A30" s="3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31"/>
    </row>
    <row r="31" spans="1:13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3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2:12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2:12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2:12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2:12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2:12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2:12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2:12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2:12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2:12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2:12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2:12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2:12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2:12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2:12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2:12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2:12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2:12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2:1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2:12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</row>
    <row r="61" spans="2:12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2:12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2:12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2:12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2:12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2:12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2:12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2:12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2:12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2:12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2:12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2:12" ht="15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2:12" ht="15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</row>
    <row r="125" spans="2:12" ht="15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2:12" ht="15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2:12" ht="15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2:12" ht="15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2:12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2:12" ht="15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</row>
    <row r="131" spans="2:12" ht="15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2:12" ht="15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</row>
    <row r="133" spans="2:12" ht="15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2:12" ht="15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</row>
    <row r="135" spans="2:12" ht="15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2:12" ht="15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</row>
    <row r="137" spans="2:12" ht="15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</row>
    <row r="138" spans="2:12" ht="15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</row>
    <row r="139" spans="2:12" ht="15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2:12" ht="15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2:12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2:12" ht="15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2:12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2:12" ht="15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2:12" ht="15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</row>
    <row r="146" spans="2:12" ht="15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</row>
    <row r="147" spans="2:12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</row>
    <row r="148" spans="2:12" ht="15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</row>
    <row r="149" spans="2:12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</row>
    <row r="150" spans="2:12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</row>
    <row r="151" spans="2:12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</row>
    <row r="152" spans="2:12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2:12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2:12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2:12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2:12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</row>
    <row r="157" spans="2:12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2:12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2:12" ht="15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2:12" ht="15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</row>
    <row r="161" spans="2:12" ht="15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2:12" ht="15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</row>
    <row r="163" spans="2:12" ht="15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</row>
    <row r="164" spans="2:12" ht="15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</row>
    <row r="165" spans="2:12" ht="15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</row>
    <row r="166" spans="2:12" ht="15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</row>
    <row r="167" spans="2:12" ht="15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</row>
    <row r="168" spans="2:12" ht="15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</row>
    <row r="169" spans="2:12" ht="15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</row>
    <row r="170" spans="2:12" ht="15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</row>
    <row r="171" spans="2:12" ht="15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</row>
    <row r="172" spans="2:12" ht="15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</row>
    <row r="173" spans="2:12" ht="15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</row>
    <row r="174" spans="2:12" ht="15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2" ht="15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2" ht="15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5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5.75">
      <c r="B178" s="1"/>
      <c r="C178" s="1"/>
      <c r="D178" s="1"/>
      <c r="E178" s="1"/>
      <c r="F178" s="1"/>
      <c r="G178" s="1"/>
      <c r="H178" s="1"/>
      <c r="I178" s="1"/>
      <c r="J178" s="1"/>
      <c r="K178" s="1"/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70" workbookViewId="0">
      <selection activeCell="L5" sqref="L5"/>
    </sheetView>
  </sheetViews>
  <sheetFormatPr defaultRowHeight="15"/>
  <cols>
    <col min="1" max="1" width="4.7109375" customWidth="1"/>
    <col min="2" max="2" width="13.7109375" customWidth="1"/>
    <col min="3" max="3" width="25" customWidth="1"/>
    <col min="4" max="4" width="12.85546875" customWidth="1"/>
    <col min="5" max="5" width="13.140625" customWidth="1"/>
    <col min="6" max="6" width="20.140625" customWidth="1"/>
    <col min="7" max="7" width="60.140625" customWidth="1"/>
    <col min="8" max="8" width="13.28515625" customWidth="1"/>
    <col min="9" max="9" width="18.7109375" customWidth="1"/>
    <col min="10" max="10" width="36" customWidth="1"/>
    <col min="11" max="11" width="15.5703125" customWidth="1"/>
    <col min="12" max="12" width="31.28515625" style="15" customWidth="1"/>
  </cols>
  <sheetData>
    <row r="1" spans="1:13" ht="15" customHeight="1">
      <c r="A1" s="198" t="s">
        <v>34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>
      <c r="A2" s="200" t="s">
        <v>75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  <c r="L2" s="34"/>
    </row>
    <row r="3" spans="1:13">
      <c r="A3" s="202" t="s">
        <v>1</v>
      </c>
      <c r="B3" s="191" t="s">
        <v>60</v>
      </c>
      <c r="C3" s="191" t="s">
        <v>61</v>
      </c>
      <c r="D3" s="191" t="s">
        <v>62</v>
      </c>
      <c r="E3" s="191"/>
      <c r="F3" s="191" t="s">
        <v>63</v>
      </c>
      <c r="G3" s="191" t="s">
        <v>64</v>
      </c>
      <c r="H3" s="202" t="s">
        <v>35</v>
      </c>
      <c r="I3" s="191" t="s">
        <v>65</v>
      </c>
      <c r="J3" s="191" t="s">
        <v>66</v>
      </c>
      <c r="K3" s="191" t="s">
        <v>56</v>
      </c>
      <c r="L3" s="199" t="s">
        <v>82</v>
      </c>
    </row>
    <row r="4" spans="1:13" ht="42" customHeight="1">
      <c r="A4" s="203"/>
      <c r="B4" s="191"/>
      <c r="C4" s="191"/>
      <c r="D4" s="134" t="s">
        <v>67</v>
      </c>
      <c r="E4" s="134" t="s">
        <v>68</v>
      </c>
      <c r="F4" s="191"/>
      <c r="G4" s="203"/>
      <c r="H4" s="191"/>
      <c r="I4" s="191"/>
      <c r="J4" s="191"/>
      <c r="K4" s="191"/>
      <c r="L4" s="199"/>
    </row>
    <row r="5" spans="1:13" ht="77.25" customHeight="1">
      <c r="A5" s="135">
        <v>1</v>
      </c>
      <c r="B5" s="167" t="s">
        <v>278</v>
      </c>
      <c r="C5" s="54" t="s">
        <v>279</v>
      </c>
      <c r="D5" s="135">
        <v>1257840</v>
      </c>
      <c r="E5" s="135">
        <v>80362</v>
      </c>
      <c r="F5" s="167" t="s">
        <v>280</v>
      </c>
      <c r="G5" s="58" t="s">
        <v>281</v>
      </c>
      <c r="H5" s="58" t="s">
        <v>42</v>
      </c>
      <c r="I5" s="135">
        <v>265.5</v>
      </c>
      <c r="J5" s="215">
        <v>44221</v>
      </c>
      <c r="K5" s="167" t="s">
        <v>282</v>
      </c>
      <c r="L5" s="129"/>
    </row>
    <row r="6" spans="1:13" ht="80.25" customHeight="1"/>
    <row r="7" spans="1:13" ht="129" customHeight="1">
      <c r="M7" s="31"/>
    </row>
    <row r="8" spans="1:13" s="31" customFormat="1" ht="77.25" customHeight="1">
      <c r="A8"/>
      <c r="B8"/>
      <c r="C8"/>
      <c r="D8"/>
      <c r="E8"/>
      <c r="F8"/>
      <c r="G8"/>
      <c r="H8"/>
      <c r="I8"/>
      <c r="J8"/>
      <c r="K8"/>
      <c r="L8" s="15"/>
    </row>
    <row r="9" spans="1:13" ht="76.5" customHeight="1">
      <c r="M9" s="31"/>
    </row>
    <row r="10" spans="1:13" ht="96.75" customHeight="1">
      <c r="M10" s="31"/>
    </row>
    <row r="11" spans="1:13" ht="81" customHeight="1">
      <c r="M11" s="31"/>
    </row>
    <row r="12" spans="1:13" ht="90" customHeight="1">
      <c r="M12" s="31"/>
    </row>
    <row r="13" spans="1:13" ht="92.25" customHeight="1">
      <c r="M13" s="31"/>
    </row>
    <row r="14" spans="1:13" ht="98.25" customHeight="1">
      <c r="M14" s="31"/>
    </row>
    <row r="15" spans="1:13" ht="126.75" customHeight="1">
      <c r="M15" s="31"/>
    </row>
    <row r="16" spans="1:13" ht="183" customHeight="1"/>
    <row r="17" spans="1:12" ht="83.25" customHeight="1"/>
    <row r="18" spans="1:12" ht="82.5" customHeight="1"/>
    <row r="19" spans="1:12" ht="68.25" customHeight="1"/>
    <row r="20" spans="1:12" ht="78" customHeight="1"/>
    <row r="21" spans="1:12" ht="128.25" customHeight="1"/>
    <row r="22" spans="1:12" ht="122.25" customHeight="1"/>
    <row r="23" spans="1:12" ht="126" customHeight="1"/>
    <row r="26" spans="1:12" s="31" customFormat="1">
      <c r="A26"/>
      <c r="B26"/>
      <c r="C26"/>
      <c r="D26"/>
      <c r="E26"/>
      <c r="F26"/>
      <c r="G26"/>
      <c r="H26"/>
      <c r="I26"/>
      <c r="J26"/>
      <c r="K26"/>
      <c r="L26" s="15"/>
    </row>
    <row r="27" spans="1:12" s="31" customFormat="1">
      <c r="A27"/>
      <c r="B27"/>
      <c r="C27"/>
      <c r="D27"/>
      <c r="E27"/>
      <c r="F27"/>
      <c r="G27"/>
      <c r="H27"/>
      <c r="I27"/>
      <c r="J27"/>
      <c r="K27"/>
      <c r="L27" s="15"/>
    </row>
    <row r="28" spans="1:12" s="31" customFormat="1">
      <c r="A28"/>
      <c r="B28"/>
      <c r="C28"/>
      <c r="D28"/>
      <c r="E28"/>
      <c r="F28"/>
      <c r="G28"/>
      <c r="H28"/>
      <c r="I28"/>
      <c r="J28"/>
      <c r="K28"/>
      <c r="L28" s="15"/>
    </row>
    <row r="29" spans="1:12" s="31" customFormat="1">
      <c r="A29"/>
      <c r="B29"/>
      <c r="C29"/>
      <c r="D29"/>
      <c r="E29"/>
      <c r="F29"/>
      <c r="G29"/>
      <c r="H29"/>
      <c r="I29"/>
      <c r="J29"/>
      <c r="K29"/>
      <c r="L29" s="15"/>
    </row>
    <row r="30" spans="1:12" s="31" customFormat="1">
      <c r="A30"/>
      <c r="B30"/>
      <c r="C30"/>
      <c r="D30"/>
      <c r="E30"/>
      <c r="F30"/>
      <c r="G30"/>
      <c r="H30"/>
      <c r="I30"/>
      <c r="J30"/>
      <c r="K30"/>
      <c r="L30" s="15"/>
    </row>
    <row r="31" spans="1:12" s="31" customFormat="1">
      <c r="A31"/>
      <c r="B31"/>
      <c r="C31"/>
      <c r="D31"/>
      <c r="E31"/>
      <c r="F31"/>
      <c r="G31"/>
      <c r="H31"/>
      <c r="I31"/>
      <c r="J31"/>
      <c r="K31"/>
      <c r="L31" s="15"/>
    </row>
  </sheetData>
  <mergeCells count="13">
    <mergeCell ref="A1:L1"/>
    <mergeCell ref="L3:L4"/>
    <mergeCell ref="A2:K2"/>
    <mergeCell ref="K3:K4"/>
    <mergeCell ref="A3:A4"/>
    <mergeCell ref="J3:J4"/>
    <mergeCell ref="B3:B4"/>
    <mergeCell ref="C3:C4"/>
    <mergeCell ref="D3:E3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90" zoomScaleSheetLayoutView="90" workbookViewId="0">
      <selection activeCell="I19" sqref="I19"/>
    </sheetView>
  </sheetViews>
  <sheetFormatPr defaultRowHeight="15"/>
  <cols>
    <col min="1" max="1" width="4.140625" customWidth="1"/>
    <col min="2" max="2" width="11.85546875" customWidth="1"/>
    <col min="3" max="3" width="13.28515625" customWidth="1"/>
    <col min="4" max="4" width="8.5703125" customWidth="1"/>
    <col min="5" max="5" width="8.7109375" customWidth="1"/>
    <col min="6" max="6" width="19.28515625" customWidth="1"/>
    <col min="7" max="7" width="22.85546875" customWidth="1"/>
    <col min="8" max="8" width="10.5703125" customWidth="1"/>
    <col min="9" max="9" width="9.5703125" customWidth="1"/>
    <col min="10" max="10" width="25.140625" customWidth="1"/>
    <col min="11" max="11" width="9.7109375" customWidth="1"/>
    <col min="12" max="12" width="8.28515625" customWidth="1"/>
  </cols>
  <sheetData>
    <row r="1" spans="1:14">
      <c r="A1" s="205" t="s">
        <v>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147"/>
    </row>
    <row r="2" spans="1:14">
      <c r="A2" s="205" t="s">
        <v>30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147"/>
    </row>
    <row r="3" spans="1:14">
      <c r="A3" s="190" t="s">
        <v>76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147"/>
    </row>
    <row r="4" spans="1:14" ht="40.5" customHeight="1">
      <c r="A4" s="202" t="s">
        <v>1</v>
      </c>
      <c r="B4" s="191" t="s">
        <v>60</v>
      </c>
      <c r="C4" s="191" t="s">
        <v>61</v>
      </c>
      <c r="D4" s="191" t="s">
        <v>62</v>
      </c>
      <c r="E4" s="191"/>
      <c r="F4" s="191" t="s">
        <v>63</v>
      </c>
      <c r="G4" s="191" t="s">
        <v>64</v>
      </c>
      <c r="H4" s="202" t="s">
        <v>35</v>
      </c>
      <c r="I4" s="191" t="s">
        <v>65</v>
      </c>
      <c r="J4" s="191" t="s">
        <v>66</v>
      </c>
      <c r="K4" s="191" t="s">
        <v>56</v>
      </c>
      <c r="L4" s="204" t="s">
        <v>79</v>
      </c>
      <c r="M4" s="31"/>
      <c r="N4" s="31"/>
    </row>
    <row r="5" spans="1:14" ht="84.75" customHeight="1">
      <c r="A5" s="203"/>
      <c r="B5" s="191"/>
      <c r="C5" s="191"/>
      <c r="D5" s="134" t="s">
        <v>67</v>
      </c>
      <c r="E5" s="134" t="s">
        <v>68</v>
      </c>
      <c r="F5" s="191"/>
      <c r="G5" s="203"/>
      <c r="H5" s="191"/>
      <c r="I5" s="191"/>
      <c r="J5" s="191"/>
      <c r="K5" s="191"/>
      <c r="L5" s="204"/>
      <c r="M5" s="31"/>
      <c r="N5" s="31"/>
    </row>
    <row r="6" spans="1:14" ht="75.75" customHeight="1">
      <c r="A6" s="135">
        <v>1</v>
      </c>
      <c r="B6" s="150" t="s">
        <v>144</v>
      </c>
      <c r="C6" s="150" t="s">
        <v>103</v>
      </c>
      <c r="D6">
        <v>1</v>
      </c>
      <c r="E6" s="151">
        <v>1</v>
      </c>
      <c r="F6" s="152" t="s">
        <v>104</v>
      </c>
      <c r="G6" s="156" t="s">
        <v>142</v>
      </c>
      <c r="H6" s="156" t="s">
        <v>42</v>
      </c>
      <c r="I6" s="121">
        <v>4</v>
      </c>
      <c r="J6" s="121" t="s">
        <v>105</v>
      </c>
      <c r="K6" s="153" t="s">
        <v>143</v>
      </c>
      <c r="L6" s="150"/>
    </row>
    <row r="7" spans="1:14" ht="60.75" customHeight="1">
      <c r="A7" s="135">
        <v>2</v>
      </c>
      <c r="B7" s="154" t="s">
        <v>145</v>
      </c>
      <c r="C7" s="54" t="s">
        <v>146</v>
      </c>
      <c r="D7" s="135">
        <v>122810</v>
      </c>
      <c r="E7" s="135">
        <v>104573</v>
      </c>
      <c r="F7" s="154" t="s">
        <v>148</v>
      </c>
      <c r="G7" s="58" t="s">
        <v>149</v>
      </c>
      <c r="H7" s="58" t="s">
        <v>42</v>
      </c>
      <c r="I7" s="135"/>
      <c r="J7" s="121" t="s">
        <v>150</v>
      </c>
      <c r="K7" s="154" t="s">
        <v>143</v>
      </c>
      <c r="L7" s="148"/>
    </row>
    <row r="8" spans="1:14" ht="102">
      <c r="A8" s="157">
        <v>3</v>
      </c>
      <c r="B8" s="157" t="s">
        <v>52</v>
      </c>
      <c r="C8" s="54" t="s">
        <v>151</v>
      </c>
      <c r="D8" s="157">
        <v>1</v>
      </c>
      <c r="E8" s="157"/>
      <c r="F8" s="157" t="s">
        <v>152</v>
      </c>
      <c r="G8" s="159" t="s">
        <v>153</v>
      </c>
      <c r="H8" s="159" t="s">
        <v>42</v>
      </c>
      <c r="I8" s="157" t="s">
        <v>261</v>
      </c>
      <c r="J8" s="121" t="s">
        <v>154</v>
      </c>
      <c r="K8" s="157" t="s">
        <v>143</v>
      </c>
      <c r="L8" s="160"/>
    </row>
    <row r="9" spans="1:14" ht="102.75">
      <c r="A9" s="157">
        <v>4</v>
      </c>
      <c r="B9" s="157" t="s">
        <v>52</v>
      </c>
      <c r="C9" s="54" t="s">
        <v>155</v>
      </c>
      <c r="D9" s="157">
        <v>1</v>
      </c>
      <c r="E9" s="157"/>
      <c r="F9" s="157" t="s">
        <v>156</v>
      </c>
      <c r="G9" s="159" t="s">
        <v>153</v>
      </c>
      <c r="H9" s="159" t="s">
        <v>42</v>
      </c>
      <c r="I9" s="157" t="s">
        <v>262</v>
      </c>
      <c r="J9" s="121" t="s">
        <v>157</v>
      </c>
      <c r="K9" s="157" t="s">
        <v>143</v>
      </c>
      <c r="L9" s="160"/>
    </row>
    <row r="10" spans="1:14" ht="102">
      <c r="A10" s="157">
        <v>5</v>
      </c>
      <c r="B10" s="157" t="s">
        <v>52</v>
      </c>
      <c r="C10" s="54" t="s">
        <v>158</v>
      </c>
      <c r="D10" s="157">
        <v>1</v>
      </c>
      <c r="E10" s="157"/>
      <c r="F10" s="157" t="s">
        <v>159</v>
      </c>
      <c r="G10" s="159" t="s">
        <v>153</v>
      </c>
      <c r="H10" s="159" t="s">
        <v>42</v>
      </c>
      <c r="I10" s="157" t="s">
        <v>263</v>
      </c>
      <c r="J10" s="121" t="s">
        <v>160</v>
      </c>
      <c r="K10" s="157" t="s">
        <v>143</v>
      </c>
      <c r="L10" s="160"/>
    </row>
    <row r="11" spans="1:14" ht="102.75">
      <c r="A11" s="135">
        <v>6</v>
      </c>
      <c r="B11" s="157" t="s">
        <v>52</v>
      </c>
      <c r="C11" s="54" t="s">
        <v>164</v>
      </c>
      <c r="D11" s="135">
        <v>1</v>
      </c>
      <c r="E11" s="135"/>
      <c r="F11" s="157" t="s">
        <v>161</v>
      </c>
      <c r="G11" s="159" t="s">
        <v>153</v>
      </c>
      <c r="H11" s="58" t="s">
        <v>42</v>
      </c>
      <c r="I11" s="166" t="s">
        <v>264</v>
      </c>
      <c r="J11" s="121" t="s">
        <v>162</v>
      </c>
      <c r="K11" s="154" t="s">
        <v>143</v>
      </c>
      <c r="L11" s="148"/>
    </row>
    <row r="12" spans="1:14" ht="102.75">
      <c r="A12" s="157">
        <v>7</v>
      </c>
      <c r="B12" s="157" t="s">
        <v>163</v>
      </c>
      <c r="C12" s="54" t="s">
        <v>165</v>
      </c>
      <c r="D12" s="157">
        <v>1</v>
      </c>
      <c r="E12" s="157"/>
      <c r="F12" s="157" t="s">
        <v>166</v>
      </c>
      <c r="G12" s="159" t="s">
        <v>153</v>
      </c>
      <c r="H12" s="159" t="s">
        <v>42</v>
      </c>
      <c r="I12" s="157" t="s">
        <v>265</v>
      </c>
      <c r="J12" s="121" t="s">
        <v>167</v>
      </c>
      <c r="K12" s="157" t="s">
        <v>143</v>
      </c>
      <c r="L12" s="160"/>
    </row>
    <row r="13" spans="1:14" ht="102.75">
      <c r="A13" s="157">
        <v>8</v>
      </c>
      <c r="B13" s="157" t="s">
        <v>163</v>
      </c>
      <c r="C13" s="54" t="s">
        <v>168</v>
      </c>
      <c r="D13" s="157">
        <v>1</v>
      </c>
      <c r="E13" s="157"/>
      <c r="F13" s="157" t="s">
        <v>169</v>
      </c>
      <c r="G13" s="159" t="s">
        <v>153</v>
      </c>
      <c r="H13" s="159" t="s">
        <v>42</v>
      </c>
      <c r="I13" s="157" t="s">
        <v>266</v>
      </c>
      <c r="J13" s="121" t="s">
        <v>170</v>
      </c>
      <c r="K13" s="157" t="s">
        <v>143</v>
      </c>
      <c r="L13" s="160"/>
    </row>
    <row r="14" spans="1:14" ht="102.75">
      <c r="A14" s="157">
        <v>9</v>
      </c>
      <c r="B14" s="157" t="s">
        <v>163</v>
      </c>
      <c r="C14" s="54" t="s">
        <v>171</v>
      </c>
      <c r="D14" s="157">
        <v>1</v>
      </c>
      <c r="E14" s="157"/>
      <c r="F14" s="157" t="s">
        <v>172</v>
      </c>
      <c r="G14" s="159" t="s">
        <v>153</v>
      </c>
      <c r="H14" s="159" t="s">
        <v>42</v>
      </c>
      <c r="I14" s="157" t="s">
        <v>267</v>
      </c>
      <c r="J14" s="121" t="s">
        <v>173</v>
      </c>
      <c r="K14" s="157" t="s">
        <v>143</v>
      </c>
      <c r="L14" s="160"/>
    </row>
    <row r="15" spans="1:14" ht="102.75">
      <c r="A15" s="157">
        <v>10</v>
      </c>
      <c r="B15" s="157" t="s">
        <v>163</v>
      </c>
      <c r="C15" s="54" t="s">
        <v>175</v>
      </c>
      <c r="D15" s="157">
        <v>1</v>
      </c>
      <c r="E15" s="157"/>
      <c r="F15" s="157" t="s">
        <v>174</v>
      </c>
      <c r="G15" s="159" t="s">
        <v>153</v>
      </c>
      <c r="H15" s="159" t="s">
        <v>42</v>
      </c>
      <c r="I15" s="157" t="s">
        <v>268</v>
      </c>
      <c r="J15" s="121" t="s">
        <v>176</v>
      </c>
      <c r="K15" s="157" t="s">
        <v>143</v>
      </c>
      <c r="L15" s="160"/>
    </row>
    <row r="16" spans="1:14" ht="102.75">
      <c r="A16" s="157">
        <v>11</v>
      </c>
      <c r="B16" s="157" t="s">
        <v>163</v>
      </c>
      <c r="C16" s="54" t="s">
        <v>177</v>
      </c>
      <c r="D16" s="157">
        <v>1</v>
      </c>
      <c r="E16" s="157"/>
      <c r="F16" s="157" t="s">
        <v>174</v>
      </c>
      <c r="G16" s="159" t="s">
        <v>153</v>
      </c>
      <c r="H16" s="159" t="s">
        <v>42</v>
      </c>
      <c r="I16" s="157" t="s">
        <v>269</v>
      </c>
      <c r="J16" s="121" t="s">
        <v>178</v>
      </c>
      <c r="K16" s="157" t="s">
        <v>143</v>
      </c>
      <c r="L16" s="160"/>
    </row>
    <row r="17" spans="1:12" ht="102.75">
      <c r="A17" s="157">
        <v>12</v>
      </c>
      <c r="B17" s="157" t="s">
        <v>163</v>
      </c>
      <c r="C17" s="54" t="s">
        <v>179</v>
      </c>
      <c r="D17" s="157">
        <v>1</v>
      </c>
      <c r="E17" s="157"/>
      <c r="F17" s="157" t="s">
        <v>147</v>
      </c>
      <c r="G17" s="159" t="s">
        <v>153</v>
      </c>
      <c r="H17" s="159" t="s">
        <v>42</v>
      </c>
      <c r="I17" s="157" t="s">
        <v>270</v>
      </c>
      <c r="J17" s="121" t="s">
        <v>180</v>
      </c>
      <c r="K17" s="157" t="s">
        <v>143</v>
      </c>
      <c r="L17" s="160"/>
    </row>
    <row r="18" spans="1:12" ht="102">
      <c r="A18" s="157">
        <v>13</v>
      </c>
      <c r="B18" s="157" t="s">
        <v>163</v>
      </c>
      <c r="C18" s="54" t="s">
        <v>181</v>
      </c>
      <c r="D18" s="157">
        <v>1</v>
      </c>
      <c r="E18" s="157"/>
      <c r="F18" s="157" t="s">
        <v>182</v>
      </c>
      <c r="G18" s="159" t="s">
        <v>153</v>
      </c>
      <c r="H18" s="159" t="s">
        <v>42</v>
      </c>
      <c r="I18" s="157" t="s">
        <v>271</v>
      </c>
      <c r="J18" s="121" t="s">
        <v>183</v>
      </c>
      <c r="K18" s="157" t="s">
        <v>143</v>
      </c>
      <c r="L18" s="160"/>
    </row>
    <row r="19" spans="1:12" ht="102">
      <c r="A19" s="157">
        <v>14</v>
      </c>
      <c r="B19" s="157" t="s">
        <v>163</v>
      </c>
      <c r="C19" s="54" t="s">
        <v>184</v>
      </c>
      <c r="D19" s="157">
        <v>1</v>
      </c>
      <c r="E19" s="157"/>
      <c r="F19" s="157" t="s">
        <v>185</v>
      </c>
      <c r="G19" s="159" t="s">
        <v>153</v>
      </c>
      <c r="H19" s="159" t="s">
        <v>42</v>
      </c>
      <c r="I19" s="157" t="s">
        <v>272</v>
      </c>
      <c r="J19" s="121" t="s">
        <v>186</v>
      </c>
      <c r="K19" s="157" t="s">
        <v>143</v>
      </c>
      <c r="L19" s="160"/>
    </row>
    <row r="20" spans="1:12">
      <c r="A20" s="157"/>
      <c r="B20" s="157"/>
      <c r="C20" s="158"/>
      <c r="D20" s="157">
        <f>SUM(D6:D19)</f>
        <v>122823</v>
      </c>
      <c r="E20" s="157">
        <f>SUM(E6:E19)</f>
        <v>104574</v>
      </c>
      <c r="F20" s="157"/>
      <c r="G20" s="159"/>
      <c r="H20" s="159"/>
      <c r="I20" s="157"/>
      <c r="J20" s="161"/>
      <c r="K20" s="157"/>
      <c r="L20" s="160"/>
    </row>
    <row r="21" spans="1:12">
      <c r="A21" s="157"/>
      <c r="B21" s="157"/>
      <c r="C21" s="158"/>
      <c r="D21" s="157"/>
      <c r="E21" s="157"/>
      <c r="F21" s="157"/>
      <c r="G21" s="159"/>
      <c r="H21" s="159"/>
      <c r="I21" s="157"/>
      <c r="J21" s="161"/>
      <c r="K21" s="157"/>
      <c r="L21" s="160"/>
    </row>
    <row r="22" spans="1:12">
      <c r="A22" s="135"/>
      <c r="B22" s="135"/>
      <c r="C22" s="54"/>
      <c r="D22" s="135"/>
      <c r="E22" s="135"/>
      <c r="F22" s="135"/>
      <c r="G22" s="58"/>
      <c r="H22" s="58"/>
      <c r="I22" s="135"/>
      <c r="J22" s="68"/>
      <c r="K22" s="68"/>
      <c r="L22" s="148"/>
    </row>
    <row r="23" spans="1:12">
      <c r="A23" s="130"/>
      <c r="B23" s="130"/>
      <c r="C23" s="131"/>
      <c r="D23" s="130"/>
      <c r="E23" s="130"/>
      <c r="F23" s="130"/>
      <c r="G23" s="58"/>
      <c r="H23" s="132"/>
      <c r="I23" s="130"/>
      <c r="J23" s="133"/>
      <c r="K23" s="133"/>
      <c r="L23" s="130"/>
    </row>
    <row r="24" spans="1:12">
      <c r="G24" s="132"/>
    </row>
  </sheetData>
  <mergeCells count="14">
    <mergeCell ref="L4:L5"/>
    <mergeCell ref="K4:K5"/>
    <mergeCell ref="G4:G5"/>
    <mergeCell ref="A1:K1"/>
    <mergeCell ref="A2:K2"/>
    <mergeCell ref="A3:K3"/>
    <mergeCell ref="H4:H5"/>
    <mergeCell ref="I4:I5"/>
    <mergeCell ref="J4:J5"/>
    <mergeCell ref="A4:A5"/>
    <mergeCell ref="B4:B5"/>
    <mergeCell ref="C4:C5"/>
    <mergeCell ref="D4:E4"/>
    <mergeCell ref="F4:F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Титульный лист</vt:lpstr>
      <vt:lpstr>Раздел I здания,сооружения</vt:lpstr>
      <vt:lpstr>Раздел I земля</vt:lpstr>
      <vt:lpstr>Раздел II ТС</vt:lpstr>
      <vt:lpstr>Раздел II особо ценное</vt:lpstr>
      <vt:lpstr>Раздел III </vt:lpstr>
      <vt:lpstr>Раздел IV Казна земля</vt:lpstr>
      <vt:lpstr>Раздел IV Казна Здания</vt:lpstr>
      <vt:lpstr>Раздел IV Казна сооружения</vt:lpstr>
      <vt:lpstr>Раздел КАзна ТС</vt:lpstr>
      <vt:lpstr>Раздел Казна особо ценные ОС</vt:lpstr>
      <vt:lpstr>'Раздел IV Казна Здания'!Область_печати</vt:lpstr>
      <vt:lpstr>'Раздел КАзна ТС'!Область_печати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2021-02-02T11:27:58Z</cp:lastPrinted>
  <dcterms:created xsi:type="dcterms:W3CDTF">2017-01-17T04:44:12Z</dcterms:created>
  <dcterms:modified xsi:type="dcterms:W3CDTF">2021-07-13T09:29:06Z</dcterms:modified>
</cp:coreProperties>
</file>