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5120" windowHeight="6330" activeTab="1"/>
  </bookViews>
  <sheets>
    <sheet name="прил 7 ведомств.стр.расх" sheetId="2" r:id="rId1"/>
    <sheet name="ПРИЛ.8раз,подр,ЦСР" sheetId="3" r:id="rId2"/>
    <sheet name="прил.6 разделы и подр" sheetId="4" r:id="rId3"/>
  </sheets>
  <calcPr calcId="124519"/>
</workbook>
</file>

<file path=xl/calcChain.xml><?xml version="1.0" encoding="utf-8"?>
<calcChain xmlns="http://schemas.openxmlformats.org/spreadsheetml/2006/main">
  <c r="N7" i="3"/>
  <c r="N80" s="1"/>
  <c r="O89" i="2"/>
  <c r="O18"/>
  <c r="O22"/>
  <c r="P80" i="3"/>
  <c r="O80"/>
  <c r="N25" i="4" l="1"/>
  <c r="N6"/>
  <c r="Q89" i="2"/>
  <c r="P89"/>
  <c r="M25" i="4" l="1"/>
  <c r="M6"/>
  <c r="L6"/>
  <c r="L25"/>
</calcChain>
</file>

<file path=xl/sharedStrings.xml><?xml version="1.0" encoding="utf-8"?>
<sst xmlns="http://schemas.openxmlformats.org/spreadsheetml/2006/main" count="731" uniqueCount="137">
  <si>
    <t>Иные межбюджетные трансферты</t>
  </si>
  <si>
    <t>ППП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</si>
  <si>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</si>
  <si>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</si>
  <si>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</si>
  <si>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</si>
  <si>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</si>
  <si>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</si>
  <si>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</si>
  <si>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</si>
  <si>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местной администрации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</si>
  <si>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</si>
  <si>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</si>
  <si>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</si>
  <si>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</si>
  <si>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</si>
  <si>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713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</si>
  <si>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</si>
  <si>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</si>
  <si>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</si>
  <si>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</si>
  <si>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</si>
  <si>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</si>
  <si>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</si>
  <si>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</si>
  <si>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казенных учреждений</t>
  </si>
  <si>
    <t>110</t>
  </si>
  <si>
    <t>10</t>
  </si>
  <si>
    <t>НАЦИОНАЛЬНАЯ ЭКОНОМИКА</t>
  </si>
  <si>
    <t>Дорожное хозяйство (дорожные фонды)</t>
  </si>
  <si>
    <t>09</t>
  </si>
  <si>
    <t>17 0 00 00000</t>
  </si>
  <si>
    <t>17 4 00 00000</t>
  </si>
  <si>
    <t>17 4 01 00000</t>
  </si>
  <si>
    <t xml:space="preserve">Содержание автомобильных дорог общего пользования  </t>
  </si>
  <si>
    <t>17 4 01 S0411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</si>
  <si>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</si>
  <si>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</si>
  <si>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</si>
  <si>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</si>
  <si>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</si>
  <si>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</si>
  <si>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540</t>
  </si>
  <si>
    <t>ВСЕГО:</t>
  </si>
  <si>
    <t>Условно утвержденные расходы</t>
  </si>
  <si>
    <t>99</t>
  </si>
  <si>
    <t>99 9 00 00000</t>
  </si>
  <si>
    <t>Наименование показателя</t>
  </si>
  <si>
    <t>999</t>
  </si>
  <si>
    <t>Подпрограмма "Обеспечение безопасности дорожного движения"</t>
  </si>
  <si>
    <t>Основное мероприятие "Софинансирование расходов по капитальному ремонту и ремонты автомобильных дорог общего пользования населенных пунктов</t>
  </si>
  <si>
    <t>Подпрограмма "Культура и искусство"</t>
  </si>
  <si>
    <t>17 5 00 00000</t>
  </si>
  <si>
    <t>Основное мероприятие "Сохранение и развитие культурного потенциала и культурного наследия</t>
  </si>
  <si>
    <t>17 5 01 90160</t>
  </si>
  <si>
    <t>Подпрограмма "Обеспечение пожарной безопасности населенных пунктов"</t>
  </si>
  <si>
    <t>Основное мероприятие "Осуществление и профилактика пожаров на территории сельского поселения"</t>
  </si>
  <si>
    <t>176 00 00000</t>
  </si>
  <si>
    <t>17 6 01 00000</t>
  </si>
  <si>
    <t>17 6 01 90120</t>
  </si>
  <si>
    <t>Подпрограмма "Благоустройство территории поселения"</t>
  </si>
  <si>
    <t>17 7 00 00000</t>
  </si>
  <si>
    <t>Основное мероприятие "Повышение уровня благоустройства территории сельского поселения"</t>
  </si>
  <si>
    <t>17 7 01 00000</t>
  </si>
  <si>
    <t>17 7 01 90140</t>
  </si>
  <si>
    <t xml:space="preserve">Содержание мест захоронения </t>
  </si>
  <si>
    <t>17 8 00 00000</t>
  </si>
  <si>
    <t>Основное мероприятие "Обеспечение реализации программы"</t>
  </si>
  <si>
    <t>17 8 01 00000</t>
  </si>
  <si>
    <t>17 8 01 10020</t>
  </si>
  <si>
    <t>Подпрограмма "Реализация вопросов местного значения поселения"</t>
  </si>
  <si>
    <t>Подпрограмма "Осуществление первичного воинского учета на территориях, где отсутствуют военные комиссариаты"</t>
  </si>
  <si>
    <t>17 9 00 00000</t>
  </si>
  <si>
    <t>Основное мероприятие "Осуществление первичного воинского учета"</t>
  </si>
  <si>
    <t>17 9 01 00000</t>
  </si>
  <si>
    <t>17 9 01 51180</t>
  </si>
  <si>
    <t>Подпрограмма "Модернизация объектов коммунальной инфраструктуры"</t>
  </si>
  <si>
    <t>17 2 00 00000</t>
  </si>
  <si>
    <t>КОММУНАЛЬНОЕ ХОЗЯЙСТВО</t>
  </si>
  <si>
    <t>17 2 02 90110</t>
  </si>
  <si>
    <t>17 8 01 10010</t>
  </si>
  <si>
    <t>17 2 02 00000</t>
  </si>
  <si>
    <t>17 8 00 10010</t>
  </si>
  <si>
    <t>Коммунальное хозяйство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</si>
  <si>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</si>
  <si>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</si>
  <si>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07</t>
  </si>
  <si>
    <t>12</t>
  </si>
  <si>
    <t>Другие вопросы в области национальной экономики</t>
  </si>
  <si>
    <t>17 1 00 00000</t>
  </si>
  <si>
    <t>Капитальные вложения в объекты муниципальной собственности</t>
  </si>
  <si>
    <t>17 1 01 S0010</t>
  </si>
  <si>
    <t>17 1 03 S0820</t>
  </si>
  <si>
    <t>77 4 00 90010</t>
  </si>
  <si>
    <t>Проведение выборов в законодательные (представительные)  органы власти муниципальных образований</t>
  </si>
  <si>
    <t>77 4 00 00000</t>
  </si>
  <si>
    <t>17 8 01 0000</t>
  </si>
  <si>
    <t>Обеспечение пожарной безопасности</t>
  </si>
  <si>
    <t>Основное мероприятие "Проведение капитального ремонта объектов коммунальной инфраструктуры  муниципальной собственности"</t>
  </si>
  <si>
    <t>Мероприятия в области коммунального хозяйства</t>
  </si>
  <si>
    <t>НАЦИОНАЛЬНАЯ БЕЗОПАСНОСТЬ И ПРАВООХРАНИТЕЛЬНАЯ ДЕЯТЕЛЬНОСТЬ</t>
  </si>
  <si>
    <t>Прочие непрограммные расходы</t>
  </si>
  <si>
    <t>Непрограммные мероприятия</t>
  </si>
  <si>
    <t>77 0 00 00000</t>
  </si>
  <si>
    <t>Подпрограмма "Развитие системы градорегулирования"</t>
  </si>
  <si>
    <t>17 1 01 00000</t>
  </si>
  <si>
    <t>1)Основное мероприятие "Софинансирование расходов по разработке документов территориального планирования"</t>
  </si>
  <si>
    <t>2) Основное мероприятие "Подготовка документов для внесения сведений в государственный кадастр недвижимости"</t>
  </si>
  <si>
    <t>17 1 03 00000</t>
  </si>
  <si>
    <t>Подготовка документов для внесения в Единый государственный реестр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</si>
  <si>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00 0 00 00000</t>
  </si>
  <si>
    <t>Межбюджетные трансферты бюджетам муниципальных районов из бюджетов поселения на осуществления полномочий по решению вопросов местного значения  в  соответствии с заключенным соглашением</t>
  </si>
  <si>
    <t>17 5 01 00000</t>
  </si>
  <si>
    <t>Капитальный ремонт и ремонт автомобильных дорог общего пользования</t>
  </si>
  <si>
    <t>17 4 01 S0410</t>
  </si>
  <si>
    <t>Муниципальная программа "Устойчивое развитие муниципального образования Равнинный сельсовет Пономаревского района Оренбургской области на 2019-2024 годы"</t>
  </si>
  <si>
    <t>Прочие мероприятия по благоустройству</t>
  </si>
  <si>
    <t>17 7 01 90150</t>
  </si>
  <si>
    <t>Оказание населению гарантированного перечня услуг по погребению</t>
  </si>
  <si>
    <t>Закупки товаров, работ и услуг для обеспечения государственных (муниципальных) нужд</t>
  </si>
  <si>
    <t>77 4 00 90500</t>
  </si>
  <si>
    <t>Резервные фонды</t>
  </si>
  <si>
    <t>11</t>
  </si>
  <si>
    <t>Распределение бюджетных ассигнований местного бюджета на 2021 год и плановый период 2022 и 2023 годов по разделам и подразделам расходов классификации расходов бюджетов</t>
  </si>
  <si>
    <t>Ведомственная структура расходов местного бюджета на 2021 год и плановый период 2022 и 2023 годов</t>
  </si>
  <si>
    <t>Муниципальное образование Ефремово-Зыковский  сельсовет</t>
  </si>
  <si>
    <t>Муниципальная программа "Устойчивое развитие муниципального образования Ефремово-Зыковский сельсовет Пономаревского района Оренбургской области на 2019-2024 годы"</t>
  </si>
  <si>
    <t>Резервный фонд по чрезвычайным ситуациям</t>
  </si>
  <si>
    <t>77 4 00 00020</t>
  </si>
  <si>
    <t xml:space="preserve">    Распределение бюджетных ассигнований местного бюджета по  разделам, подразделам ,целевым статьям муниципальным программам Ефремово-Зыковского сельсовета и непрограммным направлениям деятельности), 
, группам и подгруппам видов расходов классификации расходов 
на 2021 год и плановый период 2022 и 2023 годов
</t>
  </si>
  <si>
    <t>Муниципальная программа "Устойчивое развитие муниципального образования Ефремово-Зыковский  сельсовет Пономаревского района Оренбургской области"</t>
  </si>
  <si>
    <t>Муниципальная программа "Устойчивое развитие муниципального образования Ефремово-Зыковский сельсовет Пономаревского района Оренбургской области"</t>
  </si>
  <si>
    <t xml:space="preserve">Приложение №6 к решению Совета депутатов МО Ефремово-Зыковский сельсовет №19 от  25.12. 2020 г. «О бюджете МО Ефремово-Зыковский сельсовет  на 2021год и плановый период 2022 и 2023 годов"
</t>
  </si>
  <si>
    <t>Резервные средства</t>
  </si>
  <si>
    <t>870</t>
  </si>
  <si>
    <t xml:space="preserve">Приложение №7 к  решению Совета депутатов МО Ефремово-Зыковский сельсовет №19 от 25.12.2020 «О бюджете МО Ефремово-Зыковский сельсовет  на 2021год и плановый период 2022 и 2023 годов"
</t>
  </si>
  <si>
    <t xml:space="preserve">Приложение №8 к  решению Совета депутатов МО Ефремово-Зыковский сельсовет №19 от 25.12.2020 г.«О бюджете МО Ефремово-Зыковский сельсовет на 2021год и плановый период 2022 и 2023 годов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</si>
</sst>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49" fontId="0" fillId="0" borderId="0" xfId="0" applyNumberFormat="1"/>
    <xf numFmtId="2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4" xfId="0" applyNumberFormat="1" applyFont="1" applyBorder="1"/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/>
    <xf numFmtId="49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/>
    <xf numFmtId="2" fontId="4" fillId="0" borderId="1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right"/>
    </xf>
    <xf numFmtId="2" fontId="4" fillId="0" borderId="4" xfId="0" applyNumberFormat="1" applyFont="1" applyBorder="1"/>
    <xf numFmtId="2" fontId="6" fillId="0" borderId="4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zoomScale="110" zoomScaleNormal="110" workbookViewId="0">
      <selection activeCell="P9" sqref="P9"/>
    </sheetView>
  </sheetViews>
  <sheetFormatPr defaultRowHeight="15"/>
  <cols>
    <col min="1" max="1" width="13.42578125" customWidth="1"/>
    <col min="5" max="5" width="5.28515625" customWidth="1"/>
    <col min="6" max="6" width="2.7109375" customWidth="1"/>
    <col min="7" max="7" width="4.28515625" customWidth="1"/>
    <col min="8" max="8" width="2.5703125" customWidth="1"/>
    <col min="9" max="9" width="2" customWidth="1"/>
    <col min="10" max="10" width="8.28515625" customWidth="1"/>
    <col min="11" max="12" width="6.42578125" customWidth="1"/>
    <col min="13" max="13" width="15.42578125" customWidth="1"/>
    <col min="14" max="14" width="6.42578125" customWidth="1"/>
    <col min="15" max="15" width="11.42578125" customWidth="1"/>
    <col min="16" max="16" width="11.85546875" customWidth="1"/>
    <col min="17" max="17" width="12.5703125" customWidth="1"/>
  </cols>
  <sheetData>
    <row r="1" spans="1:17" ht="61.5" customHeight="1">
      <c r="I1" s="6"/>
      <c r="J1" s="6"/>
      <c r="K1" s="6"/>
      <c r="L1" s="73" t="s">
        <v>135</v>
      </c>
      <c r="M1" s="73"/>
      <c r="N1" s="73"/>
      <c r="O1" s="73"/>
      <c r="P1" s="73"/>
      <c r="Q1" s="73"/>
    </row>
    <row r="2" spans="1:17" ht="51.75" customHeight="1">
      <c r="A2" s="92" t="s">
        <v>124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7">
      <c r="B3" s="8"/>
      <c r="K3" s="8"/>
      <c r="L3" s="8"/>
      <c r="M3" s="9"/>
      <c r="O3" s="1"/>
      <c r="P3" s="53"/>
      <c r="Q3" s="53"/>
    </row>
    <row r="4" spans="1:17">
      <c r="B4" s="8"/>
      <c r="K4" s="8"/>
      <c r="L4" s="8"/>
      <c r="M4" s="9"/>
      <c r="O4" s="1"/>
      <c r="P4" s="63"/>
      <c r="Q4" s="63"/>
    </row>
    <row r="5" spans="1:17" s="14" customFormat="1" ht="51" customHeight="1">
      <c r="A5" s="74" t="s">
        <v>47</v>
      </c>
      <c r="B5" s="75"/>
      <c r="C5" s="75"/>
      <c r="D5" s="75"/>
      <c r="E5" s="75"/>
      <c r="F5" s="75"/>
      <c r="G5" s="75"/>
      <c r="H5" s="75"/>
      <c r="I5" s="76"/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12">
        <v>2021</v>
      </c>
      <c r="P5" s="13">
        <v>2022</v>
      </c>
      <c r="Q5" s="13">
        <v>2023</v>
      </c>
    </row>
    <row r="6" spans="1:17" s="14" customFormat="1" ht="32.25" customHeight="1">
      <c r="A6" s="74" t="s">
        <v>125</v>
      </c>
      <c r="B6" s="75"/>
      <c r="C6" s="75"/>
      <c r="D6" s="75"/>
      <c r="E6" s="75"/>
      <c r="F6" s="75"/>
      <c r="G6" s="75"/>
      <c r="H6" s="75"/>
      <c r="I6" s="76"/>
      <c r="J6" s="11">
        <v>713</v>
      </c>
      <c r="K6" s="15"/>
      <c r="L6" s="15"/>
      <c r="M6" s="15"/>
      <c r="N6" s="15"/>
      <c r="O6" s="16">
        <v>3516232</v>
      </c>
      <c r="P6" s="17">
        <v>2886408</v>
      </c>
      <c r="Q6" s="17">
        <v>2664829</v>
      </c>
    </row>
    <row r="7" spans="1:17" s="14" customFormat="1" ht="66.75" customHeight="1">
      <c r="A7" s="74" t="s">
        <v>131</v>
      </c>
      <c r="B7" s="75"/>
      <c r="C7" s="75"/>
      <c r="D7" s="75"/>
      <c r="E7" s="75"/>
      <c r="F7" s="75"/>
      <c r="G7" s="75"/>
      <c r="H7" s="75"/>
      <c r="I7" s="76"/>
      <c r="J7" s="11"/>
      <c r="K7" s="15"/>
      <c r="L7" s="15"/>
      <c r="M7" s="15"/>
      <c r="N7" s="15"/>
      <c r="O7" s="16"/>
      <c r="P7" s="17"/>
      <c r="Q7" s="17"/>
    </row>
    <row r="8" spans="1:17" s="14" customFormat="1" ht="15" customHeight="1">
      <c r="A8" s="89" t="s">
        <v>6</v>
      </c>
      <c r="B8" s="90"/>
      <c r="C8" s="90"/>
      <c r="D8" s="90"/>
      <c r="E8" s="90"/>
      <c r="F8" s="90"/>
      <c r="G8" s="90"/>
      <c r="H8" s="90"/>
      <c r="I8" s="91"/>
      <c r="J8" s="11">
        <v>713</v>
      </c>
      <c r="K8" s="18" t="s">
        <v>7</v>
      </c>
      <c r="L8" s="11"/>
      <c r="M8" s="11"/>
      <c r="N8" s="11"/>
      <c r="O8" s="37">
        <v>1306826</v>
      </c>
      <c r="P8" s="38">
        <v>719996</v>
      </c>
      <c r="Q8" s="38">
        <v>415719</v>
      </c>
    </row>
    <row r="9" spans="1:17" s="14" customFormat="1" ht="29.25" customHeight="1">
      <c r="A9" s="77" t="s">
        <v>8</v>
      </c>
      <c r="B9" s="78"/>
      <c r="C9" s="78"/>
      <c r="D9" s="78"/>
      <c r="E9" s="78"/>
      <c r="F9" s="78"/>
      <c r="G9" s="78"/>
      <c r="H9" s="78"/>
      <c r="I9" s="79"/>
      <c r="J9" s="18">
        <v>713</v>
      </c>
      <c r="K9" s="18" t="s">
        <v>7</v>
      </c>
      <c r="L9" s="18" t="s">
        <v>9</v>
      </c>
      <c r="M9" s="19"/>
      <c r="N9" s="19"/>
      <c r="O9" s="37">
        <v>365570</v>
      </c>
      <c r="P9" s="38">
        <v>150000</v>
      </c>
      <c r="Q9" s="38">
        <v>100000</v>
      </c>
    </row>
    <row r="10" spans="1:17" s="14" customFormat="1" ht="31.5" customHeight="1">
      <c r="A10" s="77" t="s">
        <v>70</v>
      </c>
      <c r="B10" s="78"/>
      <c r="C10" s="78"/>
      <c r="D10" s="78"/>
      <c r="E10" s="78"/>
      <c r="F10" s="78"/>
      <c r="G10" s="78"/>
      <c r="H10" s="78"/>
      <c r="I10" s="79"/>
      <c r="J10" s="18">
        <v>713</v>
      </c>
      <c r="K10" s="18" t="s">
        <v>7</v>
      </c>
      <c r="L10" s="18" t="s">
        <v>9</v>
      </c>
      <c r="M10" s="18" t="s">
        <v>66</v>
      </c>
      <c r="N10" s="18"/>
      <c r="O10" s="39">
        <v>365570</v>
      </c>
      <c r="P10" s="40">
        <v>150000</v>
      </c>
      <c r="Q10" s="40">
        <v>100000</v>
      </c>
    </row>
    <row r="11" spans="1:17" s="14" customFormat="1" ht="33" customHeight="1">
      <c r="A11" s="77" t="s">
        <v>67</v>
      </c>
      <c r="B11" s="78"/>
      <c r="C11" s="78"/>
      <c r="D11" s="78"/>
      <c r="E11" s="78"/>
      <c r="F11" s="78"/>
      <c r="G11" s="78"/>
      <c r="H11" s="78"/>
      <c r="I11" s="79"/>
      <c r="J11" s="18">
        <v>713</v>
      </c>
      <c r="K11" s="18" t="s">
        <v>7</v>
      </c>
      <c r="L11" s="18" t="s">
        <v>9</v>
      </c>
      <c r="M11" s="18" t="s">
        <v>96</v>
      </c>
      <c r="N11" s="19"/>
      <c r="O11" s="39">
        <v>365570</v>
      </c>
      <c r="P11" s="40">
        <v>150000</v>
      </c>
      <c r="Q11" s="40">
        <v>100000</v>
      </c>
    </row>
    <row r="12" spans="1:17" s="14" customFormat="1" ht="29.25" customHeight="1">
      <c r="A12" s="80" t="s">
        <v>10</v>
      </c>
      <c r="B12" s="81"/>
      <c r="C12" s="81"/>
      <c r="D12" s="81"/>
      <c r="E12" s="81"/>
      <c r="F12" s="81"/>
      <c r="G12" s="81"/>
      <c r="H12" s="81"/>
      <c r="I12" s="82"/>
      <c r="J12" s="18">
        <v>713</v>
      </c>
      <c r="K12" s="18" t="s">
        <v>7</v>
      </c>
      <c r="L12" s="18" t="s">
        <v>9</v>
      </c>
      <c r="M12" s="18" t="s">
        <v>82</v>
      </c>
      <c r="N12" s="18"/>
      <c r="O12" s="39">
        <v>365570</v>
      </c>
      <c r="P12" s="40">
        <v>150000</v>
      </c>
      <c r="Q12" s="40">
        <v>100000</v>
      </c>
    </row>
    <row r="13" spans="1:17" s="14" customFormat="1" ht="31.5" customHeight="1">
      <c r="A13" s="80" t="s">
        <v>11</v>
      </c>
      <c r="B13" s="81"/>
      <c r="C13" s="81"/>
      <c r="D13" s="81"/>
      <c r="E13" s="81"/>
      <c r="F13" s="81"/>
      <c r="G13" s="81"/>
      <c r="H13" s="81"/>
      <c r="I13" s="82"/>
      <c r="J13" s="18">
        <v>713</v>
      </c>
      <c r="K13" s="18" t="s">
        <v>7</v>
      </c>
      <c r="L13" s="18" t="s">
        <v>9</v>
      </c>
      <c r="M13" s="20" t="s">
        <v>80</v>
      </c>
      <c r="N13" s="18" t="s">
        <v>12</v>
      </c>
      <c r="O13" s="39">
        <v>365570</v>
      </c>
      <c r="P13" s="40">
        <v>150000</v>
      </c>
      <c r="Q13" s="40">
        <v>100000</v>
      </c>
    </row>
    <row r="14" spans="1:17" s="14" customFormat="1" ht="57" customHeight="1">
      <c r="A14" s="77" t="s">
        <v>13</v>
      </c>
      <c r="B14" s="78"/>
      <c r="C14" s="78"/>
      <c r="D14" s="78"/>
      <c r="E14" s="78"/>
      <c r="F14" s="78"/>
      <c r="G14" s="78"/>
      <c r="H14" s="78"/>
      <c r="I14" s="79"/>
      <c r="J14" s="18">
        <v>713</v>
      </c>
      <c r="K14" s="18" t="s">
        <v>7</v>
      </c>
      <c r="L14" s="18" t="s">
        <v>14</v>
      </c>
      <c r="M14" s="18"/>
      <c r="N14" s="18"/>
      <c r="O14" s="37">
        <v>936256</v>
      </c>
      <c r="P14" s="38">
        <v>564996</v>
      </c>
      <c r="Q14" s="38">
        <v>310719</v>
      </c>
    </row>
    <row r="15" spans="1:17" s="14" customFormat="1" ht="57" customHeight="1">
      <c r="A15" s="74" t="s">
        <v>130</v>
      </c>
      <c r="B15" s="75"/>
      <c r="C15" s="75"/>
      <c r="D15" s="75"/>
      <c r="E15" s="75"/>
      <c r="F15" s="75"/>
      <c r="G15" s="75"/>
      <c r="H15" s="75"/>
      <c r="I15" s="76"/>
      <c r="J15" s="18" t="s">
        <v>16</v>
      </c>
      <c r="K15" s="18" t="s">
        <v>7</v>
      </c>
      <c r="L15" s="18" t="s">
        <v>14</v>
      </c>
      <c r="M15" s="18" t="s">
        <v>31</v>
      </c>
      <c r="N15" s="18"/>
      <c r="O15" s="39">
        <v>936256</v>
      </c>
      <c r="P15" s="40">
        <v>564996</v>
      </c>
      <c r="Q15" s="40">
        <v>310719</v>
      </c>
    </row>
    <row r="16" spans="1:17" s="14" customFormat="1" ht="34.5" customHeight="1">
      <c r="A16" s="77" t="s">
        <v>70</v>
      </c>
      <c r="B16" s="78"/>
      <c r="C16" s="78"/>
      <c r="D16" s="78"/>
      <c r="E16" s="78"/>
      <c r="F16" s="78"/>
      <c r="G16" s="78"/>
      <c r="H16" s="78"/>
      <c r="I16" s="79"/>
      <c r="J16" s="18">
        <v>713</v>
      </c>
      <c r="K16" s="18" t="s">
        <v>7</v>
      </c>
      <c r="L16" s="18" t="s">
        <v>14</v>
      </c>
      <c r="M16" s="18" t="s">
        <v>66</v>
      </c>
      <c r="N16" s="19"/>
      <c r="O16" s="39">
        <v>936256</v>
      </c>
      <c r="P16" s="40">
        <v>564996</v>
      </c>
      <c r="Q16" s="40">
        <v>310719</v>
      </c>
    </row>
    <row r="17" spans="1:17" s="14" customFormat="1" ht="30.75" customHeight="1">
      <c r="A17" s="77" t="s">
        <v>67</v>
      </c>
      <c r="B17" s="78"/>
      <c r="C17" s="78"/>
      <c r="D17" s="78"/>
      <c r="E17" s="78"/>
      <c r="F17" s="78"/>
      <c r="G17" s="78"/>
      <c r="H17" s="78"/>
      <c r="I17" s="79"/>
      <c r="J17" s="18">
        <v>713</v>
      </c>
      <c r="K17" s="18" t="s">
        <v>7</v>
      </c>
      <c r="L17" s="18" t="s">
        <v>14</v>
      </c>
      <c r="M17" s="18" t="s">
        <v>68</v>
      </c>
      <c r="N17" s="18"/>
      <c r="O17" s="39">
        <v>936256</v>
      </c>
      <c r="P17" s="40">
        <v>564996</v>
      </c>
      <c r="Q17" s="40">
        <v>310719</v>
      </c>
    </row>
    <row r="18" spans="1:17" s="14" customFormat="1" ht="27.75" customHeight="1">
      <c r="A18" s="80" t="s">
        <v>15</v>
      </c>
      <c r="B18" s="81"/>
      <c r="C18" s="81"/>
      <c r="D18" s="81"/>
      <c r="E18" s="81"/>
      <c r="F18" s="81"/>
      <c r="G18" s="81"/>
      <c r="H18" s="81"/>
      <c r="I18" s="82"/>
      <c r="J18" s="20" t="s">
        <v>16</v>
      </c>
      <c r="K18" s="20" t="s">
        <v>7</v>
      </c>
      <c r="L18" s="20" t="s">
        <v>14</v>
      </c>
      <c r="M18" s="20" t="s">
        <v>69</v>
      </c>
      <c r="N18" s="21"/>
      <c r="O18" s="39">
        <f>SUM(O19:O21)</f>
        <v>936256</v>
      </c>
      <c r="P18" s="40">
        <v>564996</v>
      </c>
      <c r="Q18" s="40">
        <v>310719</v>
      </c>
    </row>
    <row r="19" spans="1:17" s="14" customFormat="1" ht="32.25" customHeight="1">
      <c r="A19" s="86" t="s">
        <v>11</v>
      </c>
      <c r="B19" s="87"/>
      <c r="C19" s="87"/>
      <c r="D19" s="87"/>
      <c r="E19" s="87"/>
      <c r="F19" s="87"/>
      <c r="G19" s="87"/>
      <c r="H19" s="87"/>
      <c r="I19" s="88"/>
      <c r="J19" s="20" t="s">
        <v>16</v>
      </c>
      <c r="K19" s="20" t="s">
        <v>7</v>
      </c>
      <c r="L19" s="20" t="s">
        <v>14</v>
      </c>
      <c r="M19" s="20" t="s">
        <v>69</v>
      </c>
      <c r="N19" s="20" t="s">
        <v>12</v>
      </c>
      <c r="O19" s="41">
        <v>595756</v>
      </c>
      <c r="P19" s="40">
        <v>409496</v>
      </c>
      <c r="Q19" s="40">
        <v>155219</v>
      </c>
    </row>
    <row r="20" spans="1:17" s="14" customFormat="1" ht="32.25" customHeight="1">
      <c r="A20" s="86" t="s">
        <v>19</v>
      </c>
      <c r="B20" s="87"/>
      <c r="C20" s="87"/>
      <c r="D20" s="87"/>
      <c r="E20" s="87"/>
      <c r="F20" s="87"/>
      <c r="G20" s="87"/>
      <c r="H20" s="87"/>
      <c r="I20" s="88"/>
      <c r="J20" s="20" t="s">
        <v>16</v>
      </c>
      <c r="K20" s="20" t="s">
        <v>7</v>
      </c>
      <c r="L20" s="20" t="s">
        <v>14</v>
      </c>
      <c r="M20" s="20" t="s">
        <v>69</v>
      </c>
      <c r="N20" s="20" t="s">
        <v>20</v>
      </c>
      <c r="O20" s="41">
        <v>335000</v>
      </c>
      <c r="P20" s="40">
        <v>150000</v>
      </c>
      <c r="Q20" s="40">
        <v>150000</v>
      </c>
    </row>
    <row r="21" spans="1:17" s="14" customFormat="1" ht="15" customHeight="1">
      <c r="A21" s="86" t="s">
        <v>17</v>
      </c>
      <c r="B21" s="87"/>
      <c r="C21" s="87"/>
      <c r="D21" s="87"/>
      <c r="E21" s="87"/>
      <c r="F21" s="87"/>
      <c r="G21" s="87"/>
      <c r="H21" s="87"/>
      <c r="I21" s="88"/>
      <c r="J21" s="20" t="s">
        <v>16</v>
      </c>
      <c r="K21" s="20" t="s">
        <v>7</v>
      </c>
      <c r="L21" s="20" t="s">
        <v>14</v>
      </c>
      <c r="M21" s="20" t="s">
        <v>69</v>
      </c>
      <c r="N21" s="21" t="s">
        <v>18</v>
      </c>
      <c r="O21" s="41">
        <v>5500</v>
      </c>
      <c r="P21" s="40">
        <v>5500</v>
      </c>
      <c r="Q21" s="40">
        <v>5500</v>
      </c>
    </row>
    <row r="22" spans="1:17" s="14" customFormat="1" ht="15" hidden="1" customHeight="1">
      <c r="A22" s="89" t="s">
        <v>102</v>
      </c>
      <c r="B22" s="90"/>
      <c r="C22" s="90"/>
      <c r="D22" s="90"/>
      <c r="E22" s="90"/>
      <c r="F22" s="90"/>
      <c r="G22" s="90"/>
      <c r="H22" s="90"/>
      <c r="I22" s="91"/>
      <c r="J22" s="18" t="s">
        <v>16</v>
      </c>
      <c r="K22" s="18" t="s">
        <v>7</v>
      </c>
      <c r="L22" s="18" t="s">
        <v>86</v>
      </c>
      <c r="M22" s="18" t="s">
        <v>103</v>
      </c>
      <c r="N22" s="21"/>
      <c r="O22" s="41">
        <f>SUM(O19:O21)</f>
        <v>936256</v>
      </c>
      <c r="P22" s="40"/>
      <c r="Q22" s="40"/>
    </row>
    <row r="23" spans="1:17" s="14" customFormat="1" ht="15" hidden="1" customHeight="1">
      <c r="A23" s="74" t="s">
        <v>101</v>
      </c>
      <c r="B23" s="75"/>
      <c r="C23" s="75"/>
      <c r="D23" s="75"/>
      <c r="E23" s="75"/>
      <c r="F23" s="75"/>
      <c r="G23" s="75"/>
      <c r="H23" s="75"/>
      <c r="I23" s="76"/>
      <c r="J23" s="18" t="s">
        <v>16</v>
      </c>
      <c r="K23" s="18" t="s">
        <v>7</v>
      </c>
      <c r="L23" s="18" t="s">
        <v>86</v>
      </c>
      <c r="M23" s="18" t="s">
        <v>95</v>
      </c>
      <c r="N23" s="21"/>
      <c r="O23" s="41"/>
      <c r="P23" s="40"/>
      <c r="Q23" s="40"/>
    </row>
    <row r="24" spans="1:17" s="14" customFormat="1" ht="15" hidden="1" customHeight="1">
      <c r="A24" s="83" t="s">
        <v>85</v>
      </c>
      <c r="B24" s="84"/>
      <c r="C24" s="84"/>
      <c r="D24" s="84"/>
      <c r="E24" s="84"/>
      <c r="F24" s="84"/>
      <c r="G24" s="84"/>
      <c r="H24" s="84"/>
      <c r="I24" s="85"/>
      <c r="J24" s="18" t="s">
        <v>16</v>
      </c>
      <c r="K24" s="18" t="s">
        <v>7</v>
      </c>
      <c r="L24" s="18" t="s">
        <v>86</v>
      </c>
      <c r="M24" s="18" t="s">
        <v>95</v>
      </c>
      <c r="N24" s="19"/>
      <c r="O24" s="50"/>
      <c r="P24" s="38"/>
      <c r="Q24" s="38"/>
    </row>
    <row r="25" spans="1:17" s="14" customFormat="1" ht="39" hidden="1" customHeight="1">
      <c r="A25" s="93" t="s">
        <v>94</v>
      </c>
      <c r="B25" s="94"/>
      <c r="C25" s="94"/>
      <c r="D25" s="94"/>
      <c r="E25" s="94"/>
      <c r="F25" s="94"/>
      <c r="G25" s="94"/>
      <c r="H25" s="94"/>
      <c r="I25" s="95"/>
      <c r="J25" s="20" t="s">
        <v>16</v>
      </c>
      <c r="K25" s="20" t="s">
        <v>7</v>
      </c>
      <c r="L25" s="20" t="s">
        <v>86</v>
      </c>
      <c r="M25" s="20" t="s">
        <v>93</v>
      </c>
      <c r="N25" s="21"/>
      <c r="O25" s="41"/>
      <c r="P25" s="40"/>
      <c r="Q25" s="40"/>
    </row>
    <row r="26" spans="1:17" s="14" customFormat="1" ht="40.9" hidden="1" customHeight="1">
      <c r="A26" s="80" t="s">
        <v>19</v>
      </c>
      <c r="B26" s="81"/>
      <c r="C26" s="81"/>
      <c r="D26" s="81"/>
      <c r="E26" s="81"/>
      <c r="F26" s="81"/>
      <c r="G26" s="81"/>
      <c r="H26" s="81"/>
      <c r="I26" s="82"/>
      <c r="J26" s="20" t="s">
        <v>16</v>
      </c>
      <c r="K26" s="20" t="s">
        <v>7</v>
      </c>
      <c r="L26" s="20" t="s">
        <v>86</v>
      </c>
      <c r="M26" s="20" t="s">
        <v>93</v>
      </c>
      <c r="N26" s="20" t="s">
        <v>20</v>
      </c>
      <c r="O26" s="41"/>
      <c r="P26" s="40"/>
      <c r="Q26" s="40"/>
    </row>
    <row r="27" spans="1:17" s="14" customFormat="1" ht="19.899999999999999" customHeight="1">
      <c r="A27" s="74" t="s">
        <v>102</v>
      </c>
      <c r="B27" s="75"/>
      <c r="C27" s="75"/>
      <c r="D27" s="75"/>
      <c r="E27" s="75"/>
      <c r="F27" s="75"/>
      <c r="G27" s="75"/>
      <c r="H27" s="75"/>
      <c r="I27" s="76"/>
      <c r="J27" s="18" t="s">
        <v>16</v>
      </c>
      <c r="K27" s="18" t="s">
        <v>7</v>
      </c>
      <c r="L27" s="18" t="s">
        <v>122</v>
      </c>
      <c r="M27" s="18" t="s">
        <v>103</v>
      </c>
      <c r="N27" s="20"/>
      <c r="O27" s="50">
        <v>5000</v>
      </c>
      <c r="P27" s="38">
        <v>5000</v>
      </c>
      <c r="Q27" s="38">
        <v>5000</v>
      </c>
    </row>
    <row r="28" spans="1:17" s="14" customFormat="1" ht="19.899999999999999" customHeight="1">
      <c r="A28" s="74" t="s">
        <v>121</v>
      </c>
      <c r="B28" s="75"/>
      <c r="C28" s="75"/>
      <c r="D28" s="75"/>
      <c r="E28" s="75"/>
      <c r="F28" s="75"/>
      <c r="G28" s="75"/>
      <c r="H28" s="75"/>
      <c r="I28" s="76"/>
      <c r="J28" s="18" t="s">
        <v>16</v>
      </c>
      <c r="K28" s="18" t="s">
        <v>7</v>
      </c>
      <c r="L28" s="18" t="s">
        <v>122</v>
      </c>
      <c r="M28" s="18" t="s">
        <v>95</v>
      </c>
      <c r="N28" s="20"/>
      <c r="O28" s="41">
        <v>5000</v>
      </c>
      <c r="P28" s="40">
        <v>5000</v>
      </c>
      <c r="Q28" s="40">
        <v>5000</v>
      </c>
    </row>
    <row r="29" spans="1:17" s="14" customFormat="1" ht="22.9" customHeight="1">
      <c r="A29" s="74" t="s">
        <v>127</v>
      </c>
      <c r="B29" s="75"/>
      <c r="C29" s="75"/>
      <c r="D29" s="75"/>
      <c r="E29" s="75"/>
      <c r="F29" s="75"/>
      <c r="G29" s="75"/>
      <c r="H29" s="75"/>
      <c r="I29" s="76"/>
      <c r="J29" s="18" t="s">
        <v>16</v>
      </c>
      <c r="K29" s="18" t="s">
        <v>7</v>
      </c>
      <c r="L29" s="18" t="s">
        <v>122</v>
      </c>
      <c r="M29" s="18" t="s">
        <v>128</v>
      </c>
      <c r="N29" s="20"/>
      <c r="O29" s="41">
        <v>5000</v>
      </c>
      <c r="P29" s="40">
        <v>5000</v>
      </c>
      <c r="Q29" s="40">
        <v>5000</v>
      </c>
    </row>
    <row r="30" spans="1:17" s="14" customFormat="1" ht="34.15" customHeight="1">
      <c r="A30" s="93" t="s">
        <v>133</v>
      </c>
      <c r="B30" s="94"/>
      <c r="C30" s="94"/>
      <c r="D30" s="94"/>
      <c r="E30" s="94"/>
      <c r="F30" s="94"/>
      <c r="G30" s="94"/>
      <c r="H30" s="94"/>
      <c r="I30" s="95"/>
      <c r="J30" s="20" t="s">
        <v>16</v>
      </c>
      <c r="K30" s="20" t="s">
        <v>7</v>
      </c>
      <c r="L30" s="18" t="s">
        <v>122</v>
      </c>
      <c r="M30" s="20" t="s">
        <v>128</v>
      </c>
      <c r="N30" s="20" t="s">
        <v>134</v>
      </c>
      <c r="O30" s="41">
        <v>5000</v>
      </c>
      <c r="P30" s="40">
        <v>5000</v>
      </c>
      <c r="Q30" s="40">
        <v>5000</v>
      </c>
    </row>
    <row r="31" spans="1:17" s="14" customFormat="1" ht="15" customHeight="1">
      <c r="A31" s="89" t="s">
        <v>21</v>
      </c>
      <c r="B31" s="90"/>
      <c r="C31" s="90"/>
      <c r="D31" s="90"/>
      <c r="E31" s="90"/>
      <c r="F31" s="90"/>
      <c r="G31" s="90"/>
      <c r="H31" s="90"/>
      <c r="I31" s="91"/>
      <c r="J31" s="18" t="s">
        <v>16</v>
      </c>
      <c r="K31" s="18" t="s">
        <v>9</v>
      </c>
      <c r="L31" s="15"/>
      <c r="M31" s="15"/>
      <c r="N31" s="15"/>
      <c r="O31" s="44">
        <v>101961</v>
      </c>
      <c r="P31" s="71">
        <v>103022</v>
      </c>
      <c r="Q31" s="71">
        <v>107110</v>
      </c>
    </row>
    <row r="32" spans="1:17" s="65" customFormat="1" ht="16.5" customHeight="1">
      <c r="A32" s="83" t="s">
        <v>22</v>
      </c>
      <c r="B32" s="84"/>
      <c r="C32" s="84"/>
      <c r="D32" s="84"/>
      <c r="E32" s="84"/>
      <c r="F32" s="84"/>
      <c r="G32" s="84"/>
      <c r="H32" s="84"/>
      <c r="I32" s="85"/>
      <c r="J32" s="18" t="s">
        <v>16</v>
      </c>
      <c r="K32" s="18" t="s">
        <v>9</v>
      </c>
      <c r="L32" s="18" t="s">
        <v>23</v>
      </c>
      <c r="M32" s="18"/>
      <c r="N32" s="18"/>
      <c r="O32" s="39">
        <v>101961</v>
      </c>
      <c r="P32" s="40">
        <v>103022</v>
      </c>
      <c r="Q32" s="40">
        <v>107110</v>
      </c>
    </row>
    <row r="33" spans="1:17" s="65" customFormat="1" ht="46.5" customHeight="1">
      <c r="A33" s="77" t="s">
        <v>71</v>
      </c>
      <c r="B33" s="78"/>
      <c r="C33" s="78"/>
      <c r="D33" s="78"/>
      <c r="E33" s="78"/>
      <c r="F33" s="78"/>
      <c r="G33" s="78"/>
      <c r="H33" s="78"/>
      <c r="I33" s="79"/>
      <c r="J33" s="18" t="s">
        <v>16</v>
      </c>
      <c r="K33" s="18" t="s">
        <v>9</v>
      </c>
      <c r="L33" s="18" t="s">
        <v>23</v>
      </c>
      <c r="M33" s="18" t="s">
        <v>72</v>
      </c>
      <c r="N33" s="19"/>
      <c r="O33" s="39">
        <v>101961</v>
      </c>
      <c r="P33" s="40">
        <v>103022</v>
      </c>
      <c r="Q33" s="40">
        <v>107110</v>
      </c>
    </row>
    <row r="34" spans="1:17" s="65" customFormat="1" ht="32.25" customHeight="1">
      <c r="A34" s="77" t="s">
        <v>73</v>
      </c>
      <c r="B34" s="78"/>
      <c r="C34" s="78"/>
      <c r="D34" s="78"/>
      <c r="E34" s="78"/>
      <c r="F34" s="78"/>
      <c r="G34" s="78"/>
      <c r="H34" s="78"/>
      <c r="I34" s="79"/>
      <c r="J34" s="18" t="s">
        <v>16</v>
      </c>
      <c r="K34" s="18" t="s">
        <v>9</v>
      </c>
      <c r="L34" s="18" t="s">
        <v>23</v>
      </c>
      <c r="M34" s="18" t="s">
        <v>74</v>
      </c>
      <c r="N34" s="18"/>
      <c r="O34" s="39">
        <v>101961</v>
      </c>
      <c r="P34" s="40">
        <v>103022</v>
      </c>
      <c r="Q34" s="40">
        <v>107110</v>
      </c>
    </row>
    <row r="35" spans="1:17" s="65" customFormat="1" ht="31.5" customHeight="1">
      <c r="A35" s="86" t="s">
        <v>24</v>
      </c>
      <c r="B35" s="87"/>
      <c r="C35" s="87"/>
      <c r="D35" s="87"/>
      <c r="E35" s="87"/>
      <c r="F35" s="87"/>
      <c r="G35" s="87"/>
      <c r="H35" s="87"/>
      <c r="I35" s="88"/>
      <c r="J35" s="20" t="s">
        <v>16</v>
      </c>
      <c r="K35" s="20" t="s">
        <v>9</v>
      </c>
      <c r="L35" s="20" t="s">
        <v>23</v>
      </c>
      <c r="M35" s="20" t="s">
        <v>75</v>
      </c>
      <c r="N35" s="19"/>
      <c r="O35" s="39">
        <v>101961</v>
      </c>
      <c r="P35" s="40">
        <v>103022</v>
      </c>
      <c r="Q35" s="40">
        <v>107110</v>
      </c>
    </row>
    <row r="36" spans="1:17" s="65" customFormat="1" ht="33" customHeight="1">
      <c r="A36" s="80" t="s">
        <v>11</v>
      </c>
      <c r="B36" s="81"/>
      <c r="C36" s="81"/>
      <c r="D36" s="81"/>
      <c r="E36" s="81"/>
      <c r="F36" s="81"/>
      <c r="G36" s="81"/>
      <c r="H36" s="81"/>
      <c r="I36" s="82"/>
      <c r="J36" s="20" t="s">
        <v>16</v>
      </c>
      <c r="K36" s="20" t="s">
        <v>9</v>
      </c>
      <c r="L36" s="20" t="s">
        <v>23</v>
      </c>
      <c r="M36" s="20" t="s">
        <v>75</v>
      </c>
      <c r="N36" s="20" t="s">
        <v>12</v>
      </c>
      <c r="O36" s="39">
        <v>101961</v>
      </c>
      <c r="P36" s="40">
        <v>103022</v>
      </c>
      <c r="Q36" s="40">
        <v>107110</v>
      </c>
    </row>
    <row r="37" spans="1:17" s="14" customFormat="1" ht="34.5" customHeight="1">
      <c r="A37" s="74" t="s">
        <v>100</v>
      </c>
      <c r="B37" s="75"/>
      <c r="C37" s="75"/>
      <c r="D37" s="75"/>
      <c r="E37" s="75"/>
      <c r="F37" s="75"/>
      <c r="G37" s="75"/>
      <c r="H37" s="75"/>
      <c r="I37" s="76"/>
      <c r="J37" s="18" t="s">
        <v>16</v>
      </c>
      <c r="K37" s="18" t="s">
        <v>23</v>
      </c>
      <c r="L37" s="20"/>
      <c r="M37" s="20"/>
      <c r="N37" s="20"/>
      <c r="O37" s="37">
        <v>234845</v>
      </c>
      <c r="P37" s="37">
        <v>100000</v>
      </c>
      <c r="Q37" s="49">
        <v>100000</v>
      </c>
    </row>
    <row r="38" spans="1:17" s="14" customFormat="1" ht="28.5" customHeight="1">
      <c r="A38" s="74" t="s">
        <v>97</v>
      </c>
      <c r="B38" s="75"/>
      <c r="C38" s="75"/>
      <c r="D38" s="75"/>
      <c r="E38" s="75"/>
      <c r="F38" s="75"/>
      <c r="G38" s="75"/>
      <c r="H38" s="75"/>
      <c r="I38" s="76"/>
      <c r="J38" s="18" t="s">
        <v>16</v>
      </c>
      <c r="K38" s="18" t="s">
        <v>23</v>
      </c>
      <c r="L38" s="18" t="s">
        <v>27</v>
      </c>
      <c r="M38" s="18" t="s">
        <v>110</v>
      </c>
      <c r="N38" s="18"/>
      <c r="O38" s="39">
        <v>234845</v>
      </c>
      <c r="P38" s="39">
        <v>100000</v>
      </c>
      <c r="Q38" s="47">
        <v>100000</v>
      </c>
    </row>
    <row r="39" spans="1:17" s="14" customFormat="1" ht="33.75" customHeight="1">
      <c r="A39" s="77" t="s">
        <v>55</v>
      </c>
      <c r="B39" s="78"/>
      <c r="C39" s="78"/>
      <c r="D39" s="78"/>
      <c r="E39" s="78"/>
      <c r="F39" s="78"/>
      <c r="G39" s="78"/>
      <c r="H39" s="78"/>
      <c r="I39" s="79"/>
      <c r="J39" s="18" t="s">
        <v>16</v>
      </c>
      <c r="K39" s="18" t="s">
        <v>23</v>
      </c>
      <c r="L39" s="18" t="s">
        <v>27</v>
      </c>
      <c r="M39" s="18" t="s">
        <v>57</v>
      </c>
      <c r="N39" s="19"/>
      <c r="O39" s="39">
        <v>234845</v>
      </c>
      <c r="P39" s="39">
        <v>100000</v>
      </c>
      <c r="Q39" s="47">
        <v>100000</v>
      </c>
    </row>
    <row r="40" spans="1:17" s="14" customFormat="1" ht="31.5" customHeight="1">
      <c r="A40" s="83" t="s">
        <v>56</v>
      </c>
      <c r="B40" s="84"/>
      <c r="C40" s="84"/>
      <c r="D40" s="84"/>
      <c r="E40" s="84"/>
      <c r="F40" s="84"/>
      <c r="G40" s="84"/>
      <c r="H40" s="84"/>
      <c r="I40" s="85"/>
      <c r="J40" s="18" t="s">
        <v>16</v>
      </c>
      <c r="K40" s="18" t="s">
        <v>23</v>
      </c>
      <c r="L40" s="18" t="s">
        <v>27</v>
      </c>
      <c r="M40" s="18" t="s">
        <v>58</v>
      </c>
      <c r="N40" s="18"/>
      <c r="O40" s="39">
        <v>234845</v>
      </c>
      <c r="P40" s="39">
        <v>100000</v>
      </c>
      <c r="Q40" s="47">
        <v>100000</v>
      </c>
    </row>
    <row r="41" spans="1:17" s="14" customFormat="1" ht="19.5" customHeight="1">
      <c r="A41" s="86" t="s">
        <v>97</v>
      </c>
      <c r="B41" s="87"/>
      <c r="C41" s="87"/>
      <c r="D41" s="87"/>
      <c r="E41" s="87"/>
      <c r="F41" s="87"/>
      <c r="G41" s="87"/>
      <c r="H41" s="87"/>
      <c r="I41" s="88"/>
      <c r="J41" s="20" t="s">
        <v>16</v>
      </c>
      <c r="K41" s="20" t="s">
        <v>23</v>
      </c>
      <c r="L41" s="20" t="s">
        <v>27</v>
      </c>
      <c r="M41" s="20" t="s">
        <v>59</v>
      </c>
      <c r="N41" s="19"/>
      <c r="O41" s="39">
        <v>234845</v>
      </c>
      <c r="P41" s="39">
        <v>100000</v>
      </c>
      <c r="Q41" s="47">
        <v>100000</v>
      </c>
    </row>
    <row r="42" spans="1:17" s="14" customFormat="1" ht="21.75" customHeight="1">
      <c r="A42" s="80" t="s">
        <v>25</v>
      </c>
      <c r="B42" s="81"/>
      <c r="C42" s="81"/>
      <c r="D42" s="81"/>
      <c r="E42" s="81"/>
      <c r="F42" s="81"/>
      <c r="G42" s="81"/>
      <c r="H42" s="81"/>
      <c r="I42" s="82"/>
      <c r="J42" s="20" t="s">
        <v>16</v>
      </c>
      <c r="K42" s="20" t="s">
        <v>23</v>
      </c>
      <c r="L42" s="20" t="s">
        <v>27</v>
      </c>
      <c r="M42" s="20" t="s">
        <v>59</v>
      </c>
      <c r="N42" s="20" t="s">
        <v>26</v>
      </c>
      <c r="O42" s="39">
        <v>229845</v>
      </c>
      <c r="P42" s="40">
        <v>95000</v>
      </c>
      <c r="Q42" s="40">
        <v>95000</v>
      </c>
    </row>
    <row r="43" spans="1:17" s="14" customFormat="1" ht="30" customHeight="1">
      <c r="A43" s="80" t="s">
        <v>19</v>
      </c>
      <c r="B43" s="81"/>
      <c r="C43" s="81"/>
      <c r="D43" s="81"/>
      <c r="E43" s="81"/>
      <c r="F43" s="81"/>
      <c r="G43" s="81"/>
      <c r="H43" s="81"/>
      <c r="I43" s="82"/>
      <c r="J43" s="20" t="s">
        <v>16</v>
      </c>
      <c r="K43" s="20" t="s">
        <v>23</v>
      </c>
      <c r="L43" s="20" t="s">
        <v>27</v>
      </c>
      <c r="M43" s="20" t="s">
        <v>59</v>
      </c>
      <c r="N43" s="20" t="s">
        <v>20</v>
      </c>
      <c r="O43" s="39">
        <v>5000</v>
      </c>
      <c r="P43" s="40">
        <v>5000</v>
      </c>
      <c r="Q43" s="40">
        <v>5000</v>
      </c>
    </row>
    <row r="44" spans="1:17" s="14" customFormat="1" ht="22.5" customHeight="1">
      <c r="A44" s="74" t="s">
        <v>28</v>
      </c>
      <c r="B44" s="75"/>
      <c r="C44" s="75"/>
      <c r="D44" s="75"/>
      <c r="E44" s="75"/>
      <c r="F44" s="75"/>
      <c r="G44" s="75"/>
      <c r="H44" s="75"/>
      <c r="I44" s="76"/>
      <c r="J44" s="18" t="s">
        <v>16</v>
      </c>
      <c r="K44" s="18" t="s">
        <v>14</v>
      </c>
      <c r="L44" s="20"/>
      <c r="M44" s="20"/>
      <c r="N44" s="19"/>
      <c r="O44" s="44">
        <v>489600</v>
      </c>
      <c r="P44" s="44">
        <v>505790</v>
      </c>
      <c r="Q44" s="57">
        <v>526000</v>
      </c>
    </row>
    <row r="45" spans="1:17" s="14" customFormat="1" ht="23.25" customHeight="1">
      <c r="A45" s="77" t="s">
        <v>29</v>
      </c>
      <c r="B45" s="78"/>
      <c r="C45" s="78"/>
      <c r="D45" s="78"/>
      <c r="E45" s="78"/>
      <c r="F45" s="78"/>
      <c r="G45" s="78"/>
      <c r="H45" s="78"/>
      <c r="I45" s="79"/>
      <c r="J45" s="18" t="s">
        <v>16</v>
      </c>
      <c r="K45" s="18" t="s">
        <v>14</v>
      </c>
      <c r="L45" s="18" t="s">
        <v>30</v>
      </c>
      <c r="M45" s="18"/>
      <c r="N45" s="19"/>
      <c r="O45" s="42">
        <v>489600</v>
      </c>
      <c r="P45" s="42">
        <v>505790</v>
      </c>
      <c r="Q45" s="72">
        <v>526000</v>
      </c>
    </row>
    <row r="46" spans="1:17" s="14" customFormat="1" ht="28.5" customHeight="1">
      <c r="A46" s="83" t="s">
        <v>49</v>
      </c>
      <c r="B46" s="84"/>
      <c r="C46" s="84"/>
      <c r="D46" s="84"/>
      <c r="E46" s="84"/>
      <c r="F46" s="84"/>
      <c r="G46" s="84"/>
      <c r="H46" s="84"/>
      <c r="I46" s="85"/>
      <c r="J46" s="18" t="s">
        <v>16</v>
      </c>
      <c r="K46" s="18" t="s">
        <v>14</v>
      </c>
      <c r="L46" s="18" t="s">
        <v>30</v>
      </c>
      <c r="M46" s="18" t="s">
        <v>32</v>
      </c>
      <c r="N46" s="22"/>
      <c r="O46" s="42">
        <v>489600</v>
      </c>
      <c r="P46" s="42">
        <v>505790</v>
      </c>
      <c r="Q46" s="72">
        <v>526000</v>
      </c>
    </row>
    <row r="47" spans="1:17" s="14" customFormat="1" ht="50.25" customHeight="1">
      <c r="A47" s="80" t="s">
        <v>50</v>
      </c>
      <c r="B47" s="81"/>
      <c r="C47" s="81"/>
      <c r="D47" s="81"/>
      <c r="E47" s="81"/>
      <c r="F47" s="81"/>
      <c r="G47" s="81"/>
      <c r="H47" s="81"/>
      <c r="I47" s="82"/>
      <c r="J47" s="18" t="s">
        <v>16</v>
      </c>
      <c r="K47" s="18" t="s">
        <v>14</v>
      </c>
      <c r="L47" s="18" t="s">
        <v>30</v>
      </c>
      <c r="M47" s="18" t="s">
        <v>33</v>
      </c>
      <c r="N47" s="22"/>
      <c r="O47" s="42">
        <v>489600</v>
      </c>
      <c r="P47" s="42">
        <v>505790</v>
      </c>
      <c r="Q47" s="72">
        <v>526000</v>
      </c>
    </row>
    <row r="48" spans="1:17" s="14" customFormat="1" ht="33.6" customHeight="1">
      <c r="A48" s="78" t="s">
        <v>113</v>
      </c>
      <c r="B48" s="78"/>
      <c r="C48" s="78"/>
      <c r="D48" s="78"/>
      <c r="E48" s="78"/>
      <c r="F48" s="78"/>
      <c r="G48" s="78"/>
      <c r="H48" s="78"/>
      <c r="I48" s="79"/>
      <c r="J48" s="20" t="s">
        <v>16</v>
      </c>
      <c r="K48" s="20" t="s">
        <v>14</v>
      </c>
      <c r="L48" s="20" t="s">
        <v>30</v>
      </c>
      <c r="M48" s="20" t="s">
        <v>114</v>
      </c>
      <c r="N48" s="22"/>
      <c r="O48" s="42">
        <v>489600</v>
      </c>
      <c r="P48" s="42">
        <v>505790</v>
      </c>
      <c r="Q48" s="72">
        <v>526000</v>
      </c>
    </row>
    <row r="49" spans="1:17" s="14" customFormat="1" ht="34.9" customHeight="1">
      <c r="A49" s="80" t="s">
        <v>19</v>
      </c>
      <c r="B49" s="81"/>
      <c r="C49" s="81"/>
      <c r="D49" s="81"/>
      <c r="E49" s="81"/>
      <c r="F49" s="81"/>
      <c r="G49" s="81"/>
      <c r="H49" s="81"/>
      <c r="I49" s="82"/>
      <c r="J49" s="20" t="s">
        <v>16</v>
      </c>
      <c r="K49" s="20" t="s">
        <v>14</v>
      </c>
      <c r="L49" s="20" t="s">
        <v>30</v>
      </c>
      <c r="M49" s="20" t="s">
        <v>114</v>
      </c>
      <c r="N49" s="22"/>
      <c r="O49" s="42">
        <v>489600</v>
      </c>
      <c r="P49" s="42">
        <v>505790</v>
      </c>
      <c r="Q49" s="72">
        <v>526000</v>
      </c>
    </row>
    <row r="50" spans="1:17" s="14" customFormat="1" ht="19.5" customHeight="1">
      <c r="A50" s="75" t="s">
        <v>34</v>
      </c>
      <c r="B50" s="75"/>
      <c r="C50" s="75"/>
      <c r="D50" s="75"/>
      <c r="E50" s="75"/>
      <c r="F50" s="75"/>
      <c r="G50" s="75"/>
      <c r="H50" s="75"/>
      <c r="I50" s="76"/>
      <c r="J50" s="20" t="s">
        <v>16</v>
      </c>
      <c r="K50" s="20" t="s">
        <v>14</v>
      </c>
      <c r="L50" s="20" t="s">
        <v>30</v>
      </c>
      <c r="M50" s="20" t="s">
        <v>35</v>
      </c>
      <c r="N50" s="24"/>
      <c r="O50" s="42">
        <v>489600</v>
      </c>
      <c r="P50" s="42">
        <v>505790</v>
      </c>
      <c r="Q50" s="72">
        <v>526000</v>
      </c>
    </row>
    <row r="51" spans="1:17" s="14" customFormat="1" ht="33.75" customHeight="1">
      <c r="A51" s="80" t="s">
        <v>19</v>
      </c>
      <c r="B51" s="81"/>
      <c r="C51" s="81"/>
      <c r="D51" s="81"/>
      <c r="E51" s="81"/>
      <c r="F51" s="81"/>
      <c r="G51" s="81"/>
      <c r="H51" s="81"/>
      <c r="I51" s="82"/>
      <c r="J51" s="20" t="s">
        <v>16</v>
      </c>
      <c r="K51" s="20" t="s">
        <v>14</v>
      </c>
      <c r="L51" s="20" t="s">
        <v>30</v>
      </c>
      <c r="M51" s="20" t="s">
        <v>35</v>
      </c>
      <c r="N51" s="23">
        <v>240</v>
      </c>
      <c r="O51" s="42">
        <v>489600</v>
      </c>
      <c r="P51" s="42">
        <v>505790</v>
      </c>
      <c r="Q51" s="72">
        <v>526000</v>
      </c>
    </row>
    <row r="52" spans="1:17" s="14" customFormat="1" ht="25.9" hidden="1" customHeight="1">
      <c r="A52" s="75" t="s">
        <v>88</v>
      </c>
      <c r="B52" s="75"/>
      <c r="C52" s="75"/>
      <c r="D52" s="75"/>
      <c r="E52" s="75"/>
      <c r="F52" s="75"/>
      <c r="G52" s="75"/>
      <c r="H52" s="75"/>
      <c r="I52" s="76"/>
      <c r="J52" s="18" t="s">
        <v>16</v>
      </c>
      <c r="K52" s="18" t="s">
        <v>14</v>
      </c>
      <c r="L52" s="18" t="s">
        <v>87</v>
      </c>
      <c r="M52" s="18"/>
      <c r="N52" s="56"/>
      <c r="O52" s="37"/>
      <c r="P52" s="37"/>
      <c r="Q52" s="49"/>
    </row>
    <row r="53" spans="1:17" s="14" customFormat="1" ht="60" hidden="1" customHeight="1">
      <c r="A53" s="77" t="s">
        <v>115</v>
      </c>
      <c r="B53" s="78"/>
      <c r="C53" s="78"/>
      <c r="D53" s="78"/>
      <c r="E53" s="78"/>
      <c r="F53" s="78"/>
      <c r="G53" s="78"/>
      <c r="H53" s="78"/>
      <c r="I53" s="79"/>
      <c r="J53" s="18" t="s">
        <v>16</v>
      </c>
      <c r="K53" s="18" t="s">
        <v>14</v>
      </c>
      <c r="L53" s="18" t="s">
        <v>87</v>
      </c>
      <c r="M53" s="20" t="s">
        <v>31</v>
      </c>
      <c r="N53" s="59"/>
      <c r="O53" s="37"/>
      <c r="P53" s="37"/>
      <c r="Q53" s="49"/>
    </row>
    <row r="54" spans="1:17" s="14" customFormat="1" ht="19.899999999999999" hidden="1" customHeight="1">
      <c r="A54" s="74" t="s">
        <v>104</v>
      </c>
      <c r="B54" s="75"/>
      <c r="C54" s="75"/>
      <c r="D54" s="75"/>
      <c r="E54" s="75"/>
      <c r="F54" s="75"/>
      <c r="G54" s="75"/>
      <c r="H54" s="75"/>
      <c r="I54" s="76"/>
      <c r="J54" s="18" t="s">
        <v>16</v>
      </c>
      <c r="K54" s="18" t="s">
        <v>14</v>
      </c>
      <c r="L54" s="18" t="s">
        <v>87</v>
      </c>
      <c r="M54" s="18" t="s">
        <v>89</v>
      </c>
      <c r="N54" s="61"/>
      <c r="O54" s="37"/>
      <c r="P54" s="37"/>
      <c r="Q54" s="49"/>
    </row>
    <row r="55" spans="1:17" s="14" customFormat="1" ht="34.9" hidden="1" customHeight="1">
      <c r="A55" s="80" t="s">
        <v>106</v>
      </c>
      <c r="B55" s="81"/>
      <c r="C55" s="81"/>
      <c r="D55" s="81"/>
      <c r="E55" s="81"/>
      <c r="F55" s="81"/>
      <c r="G55" s="81"/>
      <c r="H55" s="81"/>
      <c r="I55" s="82"/>
      <c r="J55" s="18" t="s">
        <v>16</v>
      </c>
      <c r="K55" s="18" t="s">
        <v>14</v>
      </c>
      <c r="L55" s="18" t="s">
        <v>87</v>
      </c>
      <c r="M55" s="18" t="s">
        <v>105</v>
      </c>
      <c r="N55" s="61"/>
      <c r="O55" s="37"/>
      <c r="P55" s="37"/>
      <c r="Q55" s="49"/>
    </row>
    <row r="56" spans="1:17" s="14" customFormat="1" ht="30" hidden="1" customHeight="1">
      <c r="A56" s="81" t="s">
        <v>90</v>
      </c>
      <c r="B56" s="81"/>
      <c r="C56" s="81"/>
      <c r="D56" s="81"/>
      <c r="E56" s="81"/>
      <c r="F56" s="81"/>
      <c r="G56" s="81"/>
      <c r="H56" s="81"/>
      <c r="I56" s="82"/>
      <c r="J56" s="18" t="s">
        <v>16</v>
      </c>
      <c r="K56" s="18" t="s">
        <v>14</v>
      </c>
      <c r="L56" s="18" t="s">
        <v>87</v>
      </c>
      <c r="M56" s="20" t="s">
        <v>91</v>
      </c>
      <c r="N56" s="60"/>
      <c r="O56" s="39"/>
      <c r="P56" s="39"/>
      <c r="Q56" s="47"/>
    </row>
    <row r="57" spans="1:17" s="14" customFormat="1" ht="39" hidden="1" customHeight="1">
      <c r="A57" s="80" t="s">
        <v>19</v>
      </c>
      <c r="B57" s="81"/>
      <c r="C57" s="81"/>
      <c r="D57" s="81"/>
      <c r="E57" s="81"/>
      <c r="F57" s="81"/>
      <c r="G57" s="81"/>
      <c r="H57" s="81"/>
      <c r="I57" s="82"/>
      <c r="J57" s="18" t="s">
        <v>16</v>
      </c>
      <c r="K57" s="18" t="s">
        <v>14</v>
      </c>
      <c r="L57" s="18" t="s">
        <v>87</v>
      </c>
      <c r="M57" s="20" t="s">
        <v>91</v>
      </c>
      <c r="N57" s="60">
        <v>240</v>
      </c>
      <c r="O57" s="39"/>
      <c r="P57" s="39"/>
      <c r="Q57" s="47"/>
    </row>
    <row r="58" spans="1:17" s="14" customFormat="1" ht="40.15" hidden="1" customHeight="1">
      <c r="A58" s="80" t="s">
        <v>107</v>
      </c>
      <c r="B58" s="81"/>
      <c r="C58" s="81"/>
      <c r="D58" s="81"/>
      <c r="E58" s="81"/>
      <c r="F58" s="81"/>
      <c r="G58" s="81"/>
      <c r="H58" s="81"/>
      <c r="I58" s="82"/>
      <c r="J58" s="18" t="s">
        <v>16</v>
      </c>
      <c r="K58" s="18" t="s">
        <v>14</v>
      </c>
      <c r="L58" s="18" t="s">
        <v>87</v>
      </c>
      <c r="M58" s="20" t="s">
        <v>108</v>
      </c>
      <c r="N58" s="54"/>
      <c r="O58" s="39"/>
      <c r="P58" s="39"/>
      <c r="Q58" s="47"/>
    </row>
    <row r="59" spans="1:17" s="14" customFormat="1" ht="76.150000000000006" hidden="1" customHeight="1">
      <c r="A59" s="81" t="s">
        <v>109</v>
      </c>
      <c r="B59" s="81"/>
      <c r="C59" s="81"/>
      <c r="D59" s="81"/>
      <c r="E59" s="81"/>
      <c r="F59" s="81"/>
      <c r="G59" s="81"/>
      <c r="H59" s="81"/>
      <c r="I59" s="82"/>
      <c r="J59" s="18" t="s">
        <v>16</v>
      </c>
      <c r="K59" s="18" t="s">
        <v>14</v>
      </c>
      <c r="L59" s="18" t="s">
        <v>87</v>
      </c>
      <c r="M59" s="20" t="s">
        <v>92</v>
      </c>
      <c r="N59" s="55"/>
      <c r="O59" s="39"/>
      <c r="P59" s="39"/>
      <c r="Q59" s="47"/>
    </row>
    <row r="60" spans="1:17" s="14" customFormat="1" ht="40.15" hidden="1" customHeight="1">
      <c r="A60" s="80" t="s">
        <v>19</v>
      </c>
      <c r="B60" s="81"/>
      <c r="C60" s="81"/>
      <c r="D60" s="81"/>
      <c r="E60" s="81"/>
      <c r="F60" s="81"/>
      <c r="G60" s="81"/>
      <c r="H60" s="81"/>
      <c r="I60" s="82"/>
      <c r="J60" s="18" t="s">
        <v>16</v>
      </c>
      <c r="K60" s="18" t="s">
        <v>14</v>
      </c>
      <c r="L60" s="18" t="s">
        <v>87</v>
      </c>
      <c r="M60" s="20" t="s">
        <v>92</v>
      </c>
      <c r="N60" s="55">
        <v>240</v>
      </c>
      <c r="O60" s="39"/>
      <c r="P60" s="39"/>
      <c r="Q60" s="47"/>
    </row>
    <row r="61" spans="1:17" s="14" customFormat="1" ht="24" customHeight="1">
      <c r="A61" s="75" t="s">
        <v>36</v>
      </c>
      <c r="B61" s="75"/>
      <c r="C61" s="75"/>
      <c r="D61" s="75"/>
      <c r="E61" s="75"/>
      <c r="F61" s="75"/>
      <c r="G61" s="75"/>
      <c r="H61" s="75"/>
      <c r="I61" s="76"/>
      <c r="J61" s="18" t="s">
        <v>16</v>
      </c>
      <c r="K61" s="18" t="s">
        <v>37</v>
      </c>
      <c r="L61" s="18"/>
      <c r="M61" s="20"/>
      <c r="N61" s="58"/>
      <c r="O61" s="37">
        <v>57000</v>
      </c>
      <c r="P61" s="37">
        <v>57000</v>
      </c>
      <c r="Q61" s="49">
        <v>57000</v>
      </c>
    </row>
    <row r="62" spans="1:17" s="14" customFormat="1" ht="21" customHeight="1">
      <c r="A62" s="75" t="s">
        <v>78</v>
      </c>
      <c r="B62" s="75"/>
      <c r="C62" s="75"/>
      <c r="D62" s="75"/>
      <c r="E62" s="75"/>
      <c r="F62" s="75"/>
      <c r="G62" s="75"/>
      <c r="H62" s="75"/>
      <c r="I62" s="76"/>
      <c r="J62" s="18" t="s">
        <v>16</v>
      </c>
      <c r="K62" s="18" t="s">
        <v>37</v>
      </c>
      <c r="L62" s="18" t="s">
        <v>9</v>
      </c>
      <c r="M62" s="18"/>
      <c r="N62" s="52"/>
      <c r="O62" s="39">
        <v>20000</v>
      </c>
      <c r="P62" s="39">
        <v>20000</v>
      </c>
      <c r="Q62" s="47">
        <v>20000</v>
      </c>
    </row>
    <row r="63" spans="1:17" s="14" customFormat="1" ht="33.75" customHeight="1">
      <c r="A63" s="78" t="s">
        <v>76</v>
      </c>
      <c r="B63" s="78"/>
      <c r="C63" s="78"/>
      <c r="D63" s="78"/>
      <c r="E63" s="78"/>
      <c r="F63" s="78"/>
      <c r="G63" s="78"/>
      <c r="H63" s="78"/>
      <c r="I63" s="79"/>
      <c r="J63" s="20" t="s">
        <v>16</v>
      </c>
      <c r="K63" s="20" t="s">
        <v>37</v>
      </c>
      <c r="L63" s="20" t="s">
        <v>9</v>
      </c>
      <c r="M63" s="20" t="s">
        <v>77</v>
      </c>
      <c r="N63" s="23"/>
      <c r="O63" s="39">
        <v>20000</v>
      </c>
      <c r="P63" s="39">
        <v>20000</v>
      </c>
      <c r="Q63" s="47">
        <v>20000</v>
      </c>
    </row>
    <row r="64" spans="1:17" s="14" customFormat="1" ht="48" customHeight="1">
      <c r="A64" s="78" t="s">
        <v>98</v>
      </c>
      <c r="B64" s="78"/>
      <c r="C64" s="78"/>
      <c r="D64" s="78"/>
      <c r="E64" s="78"/>
      <c r="F64" s="78"/>
      <c r="G64" s="78"/>
      <c r="H64" s="78"/>
      <c r="I64" s="79"/>
      <c r="J64" s="20" t="s">
        <v>16</v>
      </c>
      <c r="K64" s="20" t="s">
        <v>37</v>
      </c>
      <c r="L64" s="20" t="s">
        <v>9</v>
      </c>
      <c r="M64" s="20" t="s">
        <v>81</v>
      </c>
      <c r="N64" s="23"/>
      <c r="O64" s="39">
        <v>20000</v>
      </c>
      <c r="P64" s="39">
        <v>20000</v>
      </c>
      <c r="Q64" s="47">
        <v>20000</v>
      </c>
    </row>
    <row r="65" spans="1:17" s="14" customFormat="1" ht="22.9" customHeight="1">
      <c r="A65" s="94" t="s">
        <v>99</v>
      </c>
      <c r="B65" s="94"/>
      <c r="C65" s="94"/>
      <c r="D65" s="94"/>
      <c r="E65" s="94"/>
      <c r="F65" s="94"/>
      <c r="G65" s="94"/>
      <c r="H65" s="94"/>
      <c r="I65" s="95"/>
      <c r="J65" s="20" t="s">
        <v>16</v>
      </c>
      <c r="K65" s="20" t="s">
        <v>37</v>
      </c>
      <c r="L65" s="20" t="s">
        <v>9</v>
      </c>
      <c r="M65" s="20" t="s">
        <v>79</v>
      </c>
      <c r="N65" s="23"/>
      <c r="O65" s="39">
        <v>20000</v>
      </c>
      <c r="P65" s="39">
        <v>20000</v>
      </c>
      <c r="Q65" s="47">
        <v>20000</v>
      </c>
    </row>
    <row r="66" spans="1:17" s="14" customFormat="1" ht="33.75" customHeight="1">
      <c r="A66" s="93" t="s">
        <v>19</v>
      </c>
      <c r="B66" s="94"/>
      <c r="C66" s="94"/>
      <c r="D66" s="94"/>
      <c r="E66" s="94"/>
      <c r="F66" s="94"/>
      <c r="G66" s="94"/>
      <c r="H66" s="94"/>
      <c r="I66" s="95"/>
      <c r="J66" s="20" t="s">
        <v>16</v>
      </c>
      <c r="K66" s="20" t="s">
        <v>37</v>
      </c>
      <c r="L66" s="20" t="s">
        <v>9</v>
      </c>
      <c r="M66" s="20" t="s">
        <v>79</v>
      </c>
      <c r="N66" s="23">
        <v>240</v>
      </c>
      <c r="O66" s="39">
        <v>20000</v>
      </c>
      <c r="P66" s="39">
        <v>20000</v>
      </c>
      <c r="Q66" s="47">
        <v>20000</v>
      </c>
    </row>
    <row r="67" spans="1:17" s="14" customFormat="1" ht="20.25" customHeight="1">
      <c r="A67" s="78" t="s">
        <v>38</v>
      </c>
      <c r="B67" s="78"/>
      <c r="C67" s="78"/>
      <c r="D67" s="78"/>
      <c r="E67" s="78"/>
      <c r="F67" s="78"/>
      <c r="G67" s="78"/>
      <c r="H67" s="78"/>
      <c r="I67" s="79"/>
      <c r="J67" s="18" t="s">
        <v>16</v>
      </c>
      <c r="K67" s="18" t="s">
        <v>37</v>
      </c>
      <c r="L67" s="18" t="s">
        <v>23</v>
      </c>
      <c r="M67" s="25"/>
      <c r="N67" s="26"/>
      <c r="O67" s="39">
        <v>37000</v>
      </c>
      <c r="P67" s="40">
        <v>37000</v>
      </c>
      <c r="Q67" s="40">
        <v>37000</v>
      </c>
    </row>
    <row r="68" spans="1:17" s="14" customFormat="1" ht="27" customHeight="1">
      <c r="A68" s="77" t="s">
        <v>60</v>
      </c>
      <c r="B68" s="78"/>
      <c r="C68" s="78"/>
      <c r="D68" s="78"/>
      <c r="E68" s="78"/>
      <c r="F68" s="78"/>
      <c r="G68" s="78"/>
      <c r="H68" s="78"/>
      <c r="I68" s="79"/>
      <c r="J68" s="18" t="s">
        <v>16</v>
      </c>
      <c r="K68" s="18" t="s">
        <v>37</v>
      </c>
      <c r="L68" s="18" t="s">
        <v>23</v>
      </c>
      <c r="M68" s="18" t="s">
        <v>61</v>
      </c>
      <c r="N68" s="26"/>
      <c r="O68" s="39">
        <v>37000</v>
      </c>
      <c r="P68" s="40">
        <v>37000</v>
      </c>
      <c r="Q68" s="40">
        <v>37000</v>
      </c>
    </row>
    <row r="69" spans="1:17" s="14" customFormat="1" ht="33" customHeight="1">
      <c r="A69" s="83" t="s">
        <v>62</v>
      </c>
      <c r="B69" s="84"/>
      <c r="C69" s="84"/>
      <c r="D69" s="84"/>
      <c r="E69" s="84"/>
      <c r="F69" s="84"/>
      <c r="G69" s="84"/>
      <c r="H69" s="84"/>
      <c r="I69" s="85"/>
      <c r="J69" s="18" t="s">
        <v>16</v>
      </c>
      <c r="K69" s="18" t="s">
        <v>37</v>
      </c>
      <c r="L69" s="18" t="s">
        <v>23</v>
      </c>
      <c r="M69" s="18" t="s">
        <v>63</v>
      </c>
      <c r="N69" s="26"/>
      <c r="O69" s="39">
        <v>37000</v>
      </c>
      <c r="P69" s="40">
        <v>37000</v>
      </c>
      <c r="Q69" s="40">
        <v>37000</v>
      </c>
    </row>
    <row r="70" spans="1:17" s="14" customFormat="1" ht="15" customHeight="1">
      <c r="A70" s="84" t="s">
        <v>65</v>
      </c>
      <c r="B70" s="84"/>
      <c r="C70" s="84"/>
      <c r="D70" s="84"/>
      <c r="E70" s="84"/>
      <c r="F70" s="84"/>
      <c r="G70" s="84"/>
      <c r="H70" s="84"/>
      <c r="I70" s="85"/>
      <c r="J70" s="20" t="s">
        <v>16</v>
      </c>
      <c r="K70" s="20" t="s">
        <v>37</v>
      </c>
      <c r="L70" s="20" t="s">
        <v>23</v>
      </c>
      <c r="M70" s="18" t="s">
        <v>64</v>
      </c>
      <c r="N70" s="28"/>
      <c r="O70" s="39">
        <v>37000</v>
      </c>
      <c r="P70" s="40">
        <v>37000</v>
      </c>
      <c r="Q70" s="40">
        <v>37000</v>
      </c>
    </row>
    <row r="71" spans="1:17" s="14" customFormat="1" ht="33.75" customHeight="1">
      <c r="A71" s="80" t="s">
        <v>19</v>
      </c>
      <c r="B71" s="81"/>
      <c r="C71" s="81"/>
      <c r="D71" s="81"/>
      <c r="E71" s="81"/>
      <c r="F71" s="81"/>
      <c r="G71" s="81"/>
      <c r="H71" s="81"/>
      <c r="I71" s="82"/>
      <c r="J71" s="20" t="s">
        <v>16</v>
      </c>
      <c r="K71" s="20" t="s">
        <v>37</v>
      </c>
      <c r="L71" s="20" t="s">
        <v>23</v>
      </c>
      <c r="M71" s="20" t="s">
        <v>64</v>
      </c>
      <c r="N71" s="29" t="s">
        <v>20</v>
      </c>
      <c r="O71" s="39">
        <v>37000</v>
      </c>
      <c r="P71" s="40">
        <v>37000</v>
      </c>
      <c r="Q71" s="40">
        <v>37000</v>
      </c>
    </row>
    <row r="72" spans="1:17" s="14" customFormat="1" ht="19.149999999999999" hidden="1" customHeight="1">
      <c r="A72" s="75" t="s">
        <v>116</v>
      </c>
      <c r="B72" s="75"/>
      <c r="C72" s="75"/>
      <c r="D72" s="75"/>
      <c r="E72" s="75"/>
      <c r="F72" s="75"/>
      <c r="G72" s="75"/>
      <c r="H72" s="75"/>
      <c r="I72" s="76"/>
      <c r="J72" s="20" t="s">
        <v>16</v>
      </c>
      <c r="K72" s="20" t="s">
        <v>37</v>
      </c>
      <c r="L72" s="20" t="s">
        <v>23</v>
      </c>
      <c r="M72" s="18" t="s">
        <v>117</v>
      </c>
      <c r="N72" s="29"/>
      <c r="O72" s="39"/>
      <c r="P72" s="40"/>
      <c r="Q72" s="40"/>
    </row>
    <row r="73" spans="1:17" s="14" customFormat="1" ht="38.450000000000003" hidden="1" customHeight="1">
      <c r="A73" s="80" t="s">
        <v>19</v>
      </c>
      <c r="B73" s="81"/>
      <c r="C73" s="81"/>
      <c r="D73" s="81"/>
      <c r="E73" s="81"/>
      <c r="F73" s="81"/>
      <c r="G73" s="81"/>
      <c r="H73" s="81"/>
      <c r="I73" s="82"/>
      <c r="J73" s="20" t="s">
        <v>16</v>
      </c>
      <c r="K73" s="20" t="s">
        <v>37</v>
      </c>
      <c r="L73" s="20" t="s">
        <v>23</v>
      </c>
      <c r="M73" s="20" t="s">
        <v>117</v>
      </c>
      <c r="N73" s="29" t="s">
        <v>20</v>
      </c>
      <c r="O73" s="39"/>
      <c r="P73" s="40"/>
      <c r="Q73" s="40"/>
    </row>
    <row r="74" spans="1:17" s="14" customFormat="1" ht="18.600000000000001" hidden="1" customHeight="1">
      <c r="A74" s="74" t="s">
        <v>102</v>
      </c>
      <c r="B74" s="75"/>
      <c r="C74" s="75"/>
      <c r="D74" s="75"/>
      <c r="E74" s="75"/>
      <c r="F74" s="75"/>
      <c r="G74" s="75"/>
      <c r="H74" s="75"/>
      <c r="I74" s="76"/>
      <c r="J74" s="18" t="s">
        <v>16</v>
      </c>
      <c r="K74" s="18" t="s">
        <v>37</v>
      </c>
      <c r="L74" s="18" t="s">
        <v>23</v>
      </c>
      <c r="M74" s="18" t="s">
        <v>103</v>
      </c>
      <c r="N74" s="20"/>
      <c r="O74" s="50"/>
      <c r="P74" s="40"/>
      <c r="Q74" s="40"/>
    </row>
    <row r="75" spans="1:17" s="14" customFormat="1" ht="23.45" hidden="1" customHeight="1">
      <c r="A75" s="74" t="s">
        <v>101</v>
      </c>
      <c r="B75" s="75"/>
      <c r="C75" s="75"/>
      <c r="D75" s="75"/>
      <c r="E75" s="75"/>
      <c r="F75" s="75"/>
      <c r="G75" s="75"/>
      <c r="H75" s="75"/>
      <c r="I75" s="76"/>
      <c r="J75" s="18" t="s">
        <v>16</v>
      </c>
      <c r="K75" s="18" t="s">
        <v>37</v>
      </c>
      <c r="L75" s="18" t="s">
        <v>23</v>
      </c>
      <c r="M75" s="18" t="s">
        <v>95</v>
      </c>
      <c r="N75" s="20"/>
      <c r="O75" s="41"/>
      <c r="P75" s="40"/>
      <c r="Q75" s="40"/>
    </row>
    <row r="76" spans="1:17" s="14" customFormat="1" ht="34.15" hidden="1" customHeight="1">
      <c r="A76" s="94" t="s">
        <v>118</v>
      </c>
      <c r="B76" s="94"/>
      <c r="C76" s="94"/>
      <c r="D76" s="94"/>
      <c r="E76" s="94"/>
      <c r="F76" s="94"/>
      <c r="G76" s="94"/>
      <c r="H76" s="94"/>
      <c r="I76" s="95"/>
      <c r="J76" s="18" t="s">
        <v>16</v>
      </c>
      <c r="K76" s="18" t="s">
        <v>37</v>
      </c>
      <c r="L76" s="18" t="s">
        <v>23</v>
      </c>
      <c r="M76" s="18" t="s">
        <v>95</v>
      </c>
      <c r="N76" s="20"/>
      <c r="O76" s="41"/>
      <c r="P76" s="40"/>
      <c r="Q76" s="40"/>
    </row>
    <row r="77" spans="1:17" s="14" customFormat="1" ht="41.45" hidden="1" customHeight="1">
      <c r="A77" s="80" t="s">
        <v>119</v>
      </c>
      <c r="B77" s="81"/>
      <c r="C77" s="81"/>
      <c r="D77" s="81"/>
      <c r="E77" s="81"/>
      <c r="F77" s="81"/>
      <c r="G77" s="81"/>
      <c r="H77" s="81"/>
      <c r="I77" s="82"/>
      <c r="J77" s="18" t="s">
        <v>16</v>
      </c>
      <c r="K77" s="18" t="s">
        <v>37</v>
      </c>
      <c r="L77" s="18" t="s">
        <v>23</v>
      </c>
      <c r="M77" s="18" t="s">
        <v>120</v>
      </c>
      <c r="N77" s="18" t="s">
        <v>20</v>
      </c>
      <c r="O77" s="41"/>
      <c r="P77" s="40"/>
      <c r="Q77" s="40"/>
    </row>
    <row r="78" spans="1:17" s="14" customFormat="1" ht="15" customHeight="1">
      <c r="A78" s="75" t="s">
        <v>39</v>
      </c>
      <c r="B78" s="75"/>
      <c r="C78" s="75"/>
      <c r="D78" s="75"/>
      <c r="E78" s="75"/>
      <c r="F78" s="75"/>
      <c r="G78" s="75"/>
      <c r="H78" s="75"/>
      <c r="I78" s="76"/>
      <c r="J78" s="18" t="s">
        <v>16</v>
      </c>
      <c r="K78" s="18" t="s">
        <v>40</v>
      </c>
      <c r="L78" s="25"/>
      <c r="M78" s="25"/>
      <c r="N78" s="26"/>
      <c r="O78" s="44">
        <v>1331000</v>
      </c>
      <c r="P78" s="71">
        <v>1331000</v>
      </c>
      <c r="Q78" s="71">
        <v>1331000</v>
      </c>
    </row>
    <row r="79" spans="1:17" s="14" customFormat="1" ht="15" customHeight="1">
      <c r="A79" s="84" t="s">
        <v>41</v>
      </c>
      <c r="B79" s="84"/>
      <c r="C79" s="84"/>
      <c r="D79" s="84"/>
      <c r="E79" s="84"/>
      <c r="F79" s="84"/>
      <c r="G79" s="84"/>
      <c r="H79" s="84"/>
      <c r="I79" s="85"/>
      <c r="J79" s="18" t="s">
        <v>16</v>
      </c>
      <c r="K79" s="18" t="s">
        <v>40</v>
      </c>
      <c r="L79" s="18" t="s">
        <v>7</v>
      </c>
      <c r="M79" s="18"/>
      <c r="N79" s="26"/>
      <c r="O79" s="42">
        <v>1331000</v>
      </c>
      <c r="P79" s="43">
        <v>1331000</v>
      </c>
      <c r="Q79" s="43">
        <v>1331000</v>
      </c>
    </row>
    <row r="80" spans="1:17" s="14" customFormat="1" ht="24" customHeight="1">
      <c r="A80" s="77" t="s">
        <v>51</v>
      </c>
      <c r="B80" s="78"/>
      <c r="C80" s="78"/>
      <c r="D80" s="78"/>
      <c r="E80" s="78"/>
      <c r="F80" s="78"/>
      <c r="G80" s="78"/>
      <c r="H80" s="78"/>
      <c r="I80" s="79"/>
      <c r="J80" s="18" t="s">
        <v>16</v>
      </c>
      <c r="K80" s="18" t="s">
        <v>40</v>
      </c>
      <c r="L80" s="18" t="s">
        <v>7</v>
      </c>
      <c r="M80" s="18" t="s">
        <v>52</v>
      </c>
      <c r="N80" s="26"/>
      <c r="O80" s="42">
        <v>1331000</v>
      </c>
      <c r="P80" s="43">
        <v>1331000</v>
      </c>
      <c r="Q80" s="43">
        <v>1331000</v>
      </c>
    </row>
    <row r="81" spans="1:17" s="14" customFormat="1" ht="31.5" customHeight="1">
      <c r="A81" s="87" t="s">
        <v>53</v>
      </c>
      <c r="B81" s="87"/>
      <c r="C81" s="87"/>
      <c r="D81" s="87"/>
      <c r="E81" s="87"/>
      <c r="F81" s="87"/>
      <c r="G81" s="87"/>
      <c r="H81" s="87"/>
      <c r="I81" s="88"/>
      <c r="J81" s="18" t="s">
        <v>16</v>
      </c>
      <c r="K81" s="18" t="s">
        <v>40</v>
      </c>
      <c r="L81" s="18" t="s">
        <v>7</v>
      </c>
      <c r="M81" s="18" t="s">
        <v>112</v>
      </c>
      <c r="N81" s="26"/>
      <c r="O81" s="42">
        <v>1331000</v>
      </c>
      <c r="P81" s="43">
        <v>1331000</v>
      </c>
      <c r="Q81" s="43">
        <v>1331000</v>
      </c>
    </row>
    <row r="82" spans="1:17" s="14" customFormat="1" ht="60.6" customHeight="1">
      <c r="A82" s="81" t="s">
        <v>111</v>
      </c>
      <c r="B82" s="81"/>
      <c r="C82" s="81"/>
      <c r="D82" s="81"/>
      <c r="E82" s="81"/>
      <c r="F82" s="81"/>
      <c r="G82" s="81"/>
      <c r="H82" s="81"/>
      <c r="I82" s="82"/>
      <c r="J82" s="20" t="s">
        <v>16</v>
      </c>
      <c r="K82" s="20" t="s">
        <v>40</v>
      </c>
      <c r="L82" s="20" t="s">
        <v>7</v>
      </c>
      <c r="M82" s="20" t="s">
        <v>54</v>
      </c>
      <c r="N82" s="26"/>
      <c r="O82" s="42">
        <v>1331000</v>
      </c>
      <c r="P82" s="43">
        <v>1331000</v>
      </c>
      <c r="Q82" s="43">
        <v>1331000</v>
      </c>
    </row>
    <row r="83" spans="1:17" s="14" customFormat="1" ht="19.899999999999999" customHeight="1">
      <c r="A83" s="81" t="s">
        <v>0</v>
      </c>
      <c r="B83" s="81"/>
      <c r="C83" s="81"/>
      <c r="D83" s="81"/>
      <c r="E83" s="81"/>
      <c r="F83" s="81"/>
      <c r="G83" s="81"/>
      <c r="H83" s="81"/>
      <c r="I83" s="82"/>
      <c r="J83" s="20" t="s">
        <v>16</v>
      </c>
      <c r="K83" s="20" t="s">
        <v>40</v>
      </c>
      <c r="L83" s="20" t="s">
        <v>7</v>
      </c>
      <c r="M83" s="20" t="s">
        <v>54</v>
      </c>
      <c r="N83" s="29" t="s">
        <v>42</v>
      </c>
      <c r="O83" s="42">
        <v>1331000</v>
      </c>
      <c r="P83" s="43">
        <v>1331000</v>
      </c>
      <c r="Q83" s="43">
        <v>1331000</v>
      </c>
    </row>
    <row r="84" spans="1:17" s="14" customFormat="1" ht="7.5" hidden="1" customHeight="1">
      <c r="A84" s="81"/>
      <c r="B84" s="81"/>
      <c r="C84" s="81"/>
      <c r="D84" s="81"/>
      <c r="E84" s="81"/>
      <c r="F84" s="81"/>
      <c r="G84" s="81"/>
      <c r="H84" s="81"/>
      <c r="I84" s="82"/>
      <c r="J84" s="20"/>
      <c r="K84" s="20"/>
      <c r="L84" s="27"/>
      <c r="M84" s="20"/>
      <c r="N84" s="26"/>
      <c r="O84" s="47"/>
      <c r="P84" s="48"/>
      <c r="Q84" s="40"/>
    </row>
    <row r="85" spans="1:17" s="14" customFormat="1" ht="15" customHeight="1">
      <c r="A85" s="83" t="s">
        <v>44</v>
      </c>
      <c r="B85" s="84"/>
      <c r="C85" s="84"/>
      <c r="D85" s="84"/>
      <c r="E85" s="84"/>
      <c r="F85" s="84"/>
      <c r="G85" s="84"/>
      <c r="H85" s="84"/>
      <c r="I85" s="85"/>
      <c r="J85" s="20" t="s">
        <v>45</v>
      </c>
      <c r="K85" s="30"/>
      <c r="L85" s="30"/>
      <c r="M85" s="30"/>
      <c r="N85" s="30"/>
      <c r="O85" s="51"/>
      <c r="P85" s="71">
        <v>69600</v>
      </c>
      <c r="Q85" s="71">
        <v>128000</v>
      </c>
    </row>
    <row r="86" spans="1:17" s="14" customFormat="1" ht="15" customHeight="1">
      <c r="A86" s="83" t="s">
        <v>44</v>
      </c>
      <c r="B86" s="84"/>
      <c r="C86" s="84"/>
      <c r="D86" s="84"/>
      <c r="E86" s="84"/>
      <c r="F86" s="84"/>
      <c r="G86" s="84"/>
      <c r="H86" s="84"/>
      <c r="I86" s="85"/>
      <c r="J86" s="18" t="s">
        <v>45</v>
      </c>
      <c r="K86" s="62" t="s">
        <v>45</v>
      </c>
      <c r="L86" s="30"/>
      <c r="M86" s="30"/>
      <c r="N86" s="30"/>
      <c r="O86" s="51"/>
      <c r="P86" s="40">
        <v>69600</v>
      </c>
      <c r="Q86" s="40">
        <v>128000</v>
      </c>
    </row>
    <row r="87" spans="1:17" s="14" customFormat="1" ht="15" customHeight="1">
      <c r="A87" s="86" t="s">
        <v>44</v>
      </c>
      <c r="B87" s="87"/>
      <c r="C87" s="87"/>
      <c r="D87" s="87"/>
      <c r="E87" s="87"/>
      <c r="F87" s="87"/>
      <c r="G87" s="87"/>
      <c r="H87" s="87"/>
      <c r="I87" s="88"/>
      <c r="J87" s="20" t="s">
        <v>45</v>
      </c>
      <c r="K87" s="32" t="s">
        <v>45</v>
      </c>
      <c r="L87" s="32" t="s">
        <v>45</v>
      </c>
      <c r="M87" s="31" t="s">
        <v>46</v>
      </c>
      <c r="N87" s="30"/>
      <c r="O87" s="51"/>
      <c r="P87" s="40">
        <v>69600</v>
      </c>
      <c r="Q87" s="40">
        <v>128000</v>
      </c>
    </row>
    <row r="88" spans="1:17" s="14" customFormat="1" ht="15" customHeight="1">
      <c r="A88" s="86" t="s">
        <v>44</v>
      </c>
      <c r="B88" s="87"/>
      <c r="C88" s="87"/>
      <c r="D88" s="87"/>
      <c r="E88" s="87"/>
      <c r="F88" s="87"/>
      <c r="G88" s="87"/>
      <c r="H88" s="87"/>
      <c r="I88" s="88"/>
      <c r="J88" s="20" t="s">
        <v>45</v>
      </c>
      <c r="K88" s="32" t="s">
        <v>45</v>
      </c>
      <c r="L88" s="32" t="s">
        <v>45</v>
      </c>
      <c r="M88" s="31" t="s">
        <v>46</v>
      </c>
      <c r="N88" s="32" t="s">
        <v>48</v>
      </c>
      <c r="O88" s="51"/>
      <c r="P88" s="40">
        <v>69600</v>
      </c>
      <c r="Q88" s="40">
        <v>128000</v>
      </c>
    </row>
    <row r="89" spans="1:17" s="14" customFormat="1">
      <c r="A89" s="97" t="s">
        <v>43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9"/>
      <c r="O89" s="50">
        <f>SUM(O8+O31+O37+O44+O61+O78)</f>
        <v>3521232</v>
      </c>
      <c r="P89" s="50">
        <f>SUM(P8+P31+P37+P44+P61+P78+P85)</f>
        <v>2886408</v>
      </c>
      <c r="Q89" s="38">
        <f>SUM(Q8+Q31+Q37+Q44+Q61+Q78+Q85)</f>
        <v>2664829</v>
      </c>
    </row>
    <row r="95" spans="1:17">
      <c r="Q95" s="5"/>
    </row>
    <row r="97" spans="13:21">
      <c r="P97" s="5"/>
    </row>
    <row r="101" spans="13:21">
      <c r="M101" s="96"/>
      <c r="N101" s="96"/>
      <c r="O101" s="96"/>
      <c r="P101" s="96"/>
      <c r="Q101" s="96"/>
      <c r="R101" s="96"/>
      <c r="S101" s="96"/>
      <c r="T101" s="96"/>
      <c r="U101" s="96"/>
    </row>
  </sheetData>
  <mergeCells count="88">
    <mergeCell ref="A67:I67"/>
    <mergeCell ref="A69:I69"/>
    <mergeCell ref="A72:I72"/>
    <mergeCell ref="A73:I73"/>
    <mergeCell ref="A89:N89"/>
    <mergeCell ref="A76:I76"/>
    <mergeCell ref="A83:I83"/>
    <mergeCell ref="A86:I86"/>
    <mergeCell ref="A78:I78"/>
    <mergeCell ref="A79:I79"/>
    <mergeCell ref="A84:I84"/>
    <mergeCell ref="A81:I81"/>
    <mergeCell ref="A77:I77"/>
    <mergeCell ref="A71:I71"/>
    <mergeCell ref="A87:I87"/>
    <mergeCell ref="A85:I85"/>
    <mergeCell ref="A82:I82"/>
    <mergeCell ref="A74:I74"/>
    <mergeCell ref="A75:I75"/>
    <mergeCell ref="A48:I48"/>
    <mergeCell ref="A49:I49"/>
    <mergeCell ref="A30:I30"/>
    <mergeCell ref="A59:I59"/>
    <mergeCell ref="M101:U101"/>
    <mergeCell ref="A41:I41"/>
    <mergeCell ref="A42:I42"/>
    <mergeCell ref="A66:I66"/>
    <mergeCell ref="A65:I65"/>
    <mergeCell ref="A63:I63"/>
    <mergeCell ref="A64:I64"/>
    <mergeCell ref="A62:I62"/>
    <mergeCell ref="A70:I70"/>
    <mergeCell ref="A68:I68"/>
    <mergeCell ref="A88:I88"/>
    <mergeCell ref="A80:I80"/>
    <mergeCell ref="A47:I47"/>
    <mergeCell ref="A46:I46"/>
    <mergeCell ref="A45:I45"/>
    <mergeCell ref="A23:I23"/>
    <mergeCell ref="A22:I22"/>
    <mergeCell ref="A27:I27"/>
    <mergeCell ref="A28:I28"/>
    <mergeCell ref="A29:I29"/>
    <mergeCell ref="A33:I33"/>
    <mergeCell ref="A37:I37"/>
    <mergeCell ref="A24:I24"/>
    <mergeCell ref="A34:I34"/>
    <mergeCell ref="A25:I25"/>
    <mergeCell ref="A26:I26"/>
    <mergeCell ref="A51:I51"/>
    <mergeCell ref="A50:I50"/>
    <mergeCell ref="A61:I61"/>
    <mergeCell ref="A57:I57"/>
    <mergeCell ref="A55:I55"/>
    <mergeCell ref="A56:I56"/>
    <mergeCell ref="A52:I52"/>
    <mergeCell ref="A54:I54"/>
    <mergeCell ref="A60:I60"/>
    <mergeCell ref="A53:I53"/>
    <mergeCell ref="A58:I58"/>
    <mergeCell ref="A2:O2"/>
    <mergeCell ref="A5:I5"/>
    <mergeCell ref="A9:I9"/>
    <mergeCell ref="A10:I10"/>
    <mergeCell ref="A20:I20"/>
    <mergeCell ref="A18:I18"/>
    <mergeCell ref="A8:I8"/>
    <mergeCell ref="A15:I15"/>
    <mergeCell ref="A19:I19"/>
    <mergeCell ref="A11:I11"/>
    <mergeCell ref="A12:I12"/>
    <mergeCell ref="A7:I7"/>
    <mergeCell ref="L1:Q1"/>
    <mergeCell ref="A44:I44"/>
    <mergeCell ref="A17:I17"/>
    <mergeCell ref="A43:I43"/>
    <mergeCell ref="A40:I40"/>
    <mergeCell ref="A38:I38"/>
    <mergeCell ref="A39:I39"/>
    <mergeCell ref="A35:I35"/>
    <mergeCell ref="A36:I36"/>
    <mergeCell ref="A16:I16"/>
    <mergeCell ref="A14:I14"/>
    <mergeCell ref="A13:I13"/>
    <mergeCell ref="A32:I32"/>
    <mergeCell ref="A21:I21"/>
    <mergeCell ref="A31:I31"/>
    <mergeCell ref="A6:I6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tabSelected="1" zoomScale="120" zoomScaleNormal="120" workbookViewId="0">
      <selection activeCell="N29" sqref="N29"/>
    </sheetView>
  </sheetViews>
  <sheetFormatPr defaultRowHeight="15"/>
  <cols>
    <col min="1" max="1" width="13.42578125" customWidth="1"/>
    <col min="5" max="5" width="5.28515625" customWidth="1"/>
    <col min="6" max="6" width="2.7109375" customWidth="1"/>
    <col min="7" max="7" width="4.28515625" customWidth="1"/>
    <col min="8" max="8" width="2.5703125" customWidth="1"/>
    <col min="9" max="9" width="11" customWidth="1"/>
    <col min="10" max="10" width="6.42578125" customWidth="1"/>
    <col min="11" max="11" width="8.28515625" customWidth="1"/>
    <col min="12" max="12" width="17.140625" customWidth="1"/>
    <col min="13" max="13" width="6.85546875" customWidth="1"/>
    <col min="14" max="14" width="11.85546875" customWidth="1"/>
    <col min="15" max="15" width="11.42578125" customWidth="1"/>
    <col min="16" max="16" width="12" customWidth="1"/>
    <col min="17" max="17" width="9.140625" customWidth="1"/>
  </cols>
  <sheetData>
    <row r="1" spans="1:16" ht="49.5" customHeight="1">
      <c r="I1" s="6"/>
      <c r="J1" s="6"/>
      <c r="K1" s="6"/>
      <c r="L1" s="73" t="s">
        <v>136</v>
      </c>
      <c r="M1" s="73"/>
      <c r="N1" s="73"/>
      <c r="O1" s="73"/>
    </row>
    <row r="2" spans="1:16" ht="73.5" customHeight="1">
      <c r="A2" s="92" t="s">
        <v>129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6" ht="21" customHeight="1">
      <c r="B3" s="8"/>
      <c r="J3" s="8"/>
      <c r="K3" s="8"/>
      <c r="L3" s="9"/>
      <c r="N3" s="1"/>
      <c r="O3" s="70"/>
      <c r="P3" s="70"/>
    </row>
    <row r="4" spans="1:16" ht="13.9" customHeight="1">
      <c r="A4" s="74" t="s">
        <v>47</v>
      </c>
      <c r="B4" s="75"/>
      <c r="C4" s="75"/>
      <c r="D4" s="75"/>
      <c r="E4" s="75"/>
      <c r="F4" s="75"/>
      <c r="G4" s="75"/>
      <c r="H4" s="75"/>
      <c r="I4" s="76"/>
      <c r="J4" s="11" t="s">
        <v>2</v>
      </c>
      <c r="K4" s="11" t="s">
        <v>3</v>
      </c>
      <c r="L4" s="11" t="s">
        <v>4</v>
      </c>
      <c r="M4" s="11" t="s">
        <v>5</v>
      </c>
      <c r="N4" s="66">
        <v>2021</v>
      </c>
      <c r="O4" s="13">
        <v>2022</v>
      </c>
      <c r="P4" s="13">
        <v>2023</v>
      </c>
    </row>
    <row r="5" spans="1:16" ht="30" customHeight="1">
      <c r="A5" s="74" t="s">
        <v>125</v>
      </c>
      <c r="B5" s="75"/>
      <c r="C5" s="75"/>
      <c r="D5" s="75"/>
      <c r="E5" s="75"/>
      <c r="F5" s="75"/>
      <c r="G5" s="75"/>
      <c r="H5" s="75"/>
      <c r="I5" s="76"/>
      <c r="J5" s="15"/>
      <c r="K5" s="15"/>
      <c r="L5" s="15"/>
      <c r="M5" s="15"/>
      <c r="N5" s="42">
        <v>3521232</v>
      </c>
      <c r="O5" s="43">
        <v>2886408</v>
      </c>
      <c r="P5" s="43">
        <v>2664829</v>
      </c>
    </row>
    <row r="6" spans="1:16" ht="32.25" customHeight="1">
      <c r="A6" s="74" t="s">
        <v>126</v>
      </c>
      <c r="B6" s="75"/>
      <c r="C6" s="75"/>
      <c r="D6" s="75"/>
      <c r="E6" s="75"/>
      <c r="F6" s="75"/>
      <c r="G6" s="75"/>
      <c r="H6" s="75"/>
      <c r="I6" s="76"/>
      <c r="J6" s="15"/>
      <c r="K6" s="15"/>
      <c r="L6" s="15"/>
      <c r="M6" s="15"/>
      <c r="N6" s="42">
        <v>3516232</v>
      </c>
      <c r="O6" s="43">
        <v>2881408</v>
      </c>
      <c r="P6" s="43">
        <v>2659829</v>
      </c>
    </row>
    <row r="7" spans="1:16" ht="29.25" customHeight="1">
      <c r="A7" s="89" t="s">
        <v>6</v>
      </c>
      <c r="B7" s="90"/>
      <c r="C7" s="90"/>
      <c r="D7" s="90"/>
      <c r="E7" s="90"/>
      <c r="F7" s="90"/>
      <c r="G7" s="90"/>
      <c r="H7" s="90"/>
      <c r="I7" s="91"/>
      <c r="J7" s="18" t="s">
        <v>7</v>
      </c>
      <c r="K7" s="11"/>
      <c r="L7" s="11"/>
      <c r="M7" s="11"/>
      <c r="N7" s="37">
        <f>SUM(N26+N14+N9)</f>
        <v>1306826</v>
      </c>
      <c r="O7" s="38">
        <v>719996</v>
      </c>
      <c r="P7" s="38">
        <v>415719</v>
      </c>
    </row>
    <row r="8" spans="1:16" ht="48.6" customHeight="1">
      <c r="A8" s="77" t="s">
        <v>8</v>
      </c>
      <c r="B8" s="78"/>
      <c r="C8" s="78"/>
      <c r="D8" s="78"/>
      <c r="E8" s="78"/>
      <c r="F8" s="78"/>
      <c r="G8" s="78"/>
      <c r="H8" s="78"/>
      <c r="I8" s="79"/>
      <c r="J8" s="18" t="s">
        <v>7</v>
      </c>
      <c r="K8" s="18" t="s">
        <v>9</v>
      </c>
      <c r="L8" s="19"/>
      <c r="M8" s="19"/>
      <c r="N8" s="37">
        <v>365570</v>
      </c>
      <c r="O8" s="38">
        <v>150000</v>
      </c>
      <c r="P8" s="38">
        <v>100000</v>
      </c>
    </row>
    <row r="9" spans="1:16" ht="26.45" customHeight="1">
      <c r="A9" s="77" t="s">
        <v>70</v>
      </c>
      <c r="B9" s="78"/>
      <c r="C9" s="78"/>
      <c r="D9" s="78"/>
      <c r="E9" s="78"/>
      <c r="F9" s="78"/>
      <c r="G9" s="78"/>
      <c r="H9" s="78"/>
      <c r="I9" s="79"/>
      <c r="J9" s="18" t="s">
        <v>7</v>
      </c>
      <c r="K9" s="18" t="s">
        <v>9</v>
      </c>
      <c r="L9" s="18" t="s">
        <v>66</v>
      </c>
      <c r="M9" s="18"/>
      <c r="N9" s="39">
        <v>365570</v>
      </c>
      <c r="O9" s="40">
        <v>150000</v>
      </c>
      <c r="P9" s="40">
        <v>100000</v>
      </c>
    </row>
    <row r="10" spans="1:16" ht="24.6" customHeight="1">
      <c r="A10" s="77" t="s">
        <v>67</v>
      </c>
      <c r="B10" s="78"/>
      <c r="C10" s="78"/>
      <c r="D10" s="78"/>
      <c r="E10" s="78"/>
      <c r="F10" s="78"/>
      <c r="G10" s="78"/>
      <c r="H10" s="78"/>
      <c r="I10" s="79"/>
      <c r="J10" s="18" t="s">
        <v>7</v>
      </c>
      <c r="K10" s="18" t="s">
        <v>9</v>
      </c>
      <c r="L10" s="18" t="s">
        <v>96</v>
      </c>
      <c r="M10" s="19"/>
      <c r="N10" s="39">
        <v>365570</v>
      </c>
      <c r="O10" s="40">
        <v>150000</v>
      </c>
      <c r="P10" s="40">
        <v>100000</v>
      </c>
    </row>
    <row r="11" spans="1:16" ht="29.25" customHeight="1">
      <c r="A11" s="80" t="s">
        <v>10</v>
      </c>
      <c r="B11" s="81"/>
      <c r="C11" s="81"/>
      <c r="D11" s="81"/>
      <c r="E11" s="81"/>
      <c r="F11" s="81"/>
      <c r="G11" s="81"/>
      <c r="H11" s="81"/>
      <c r="I11" s="82"/>
      <c r="J11" s="18" t="s">
        <v>7</v>
      </c>
      <c r="K11" s="18" t="s">
        <v>9</v>
      </c>
      <c r="L11" s="18" t="s">
        <v>82</v>
      </c>
      <c r="M11" s="18"/>
      <c r="N11" s="39">
        <v>365570</v>
      </c>
      <c r="O11" s="40">
        <v>150000</v>
      </c>
      <c r="P11" s="40">
        <v>100000</v>
      </c>
    </row>
    <row r="12" spans="1:16" ht="31.5" customHeight="1">
      <c r="A12" s="80" t="s">
        <v>11</v>
      </c>
      <c r="B12" s="81"/>
      <c r="C12" s="81"/>
      <c r="D12" s="81"/>
      <c r="E12" s="81"/>
      <c r="F12" s="81"/>
      <c r="G12" s="81"/>
      <c r="H12" s="81"/>
      <c r="I12" s="82"/>
      <c r="J12" s="18" t="s">
        <v>7</v>
      </c>
      <c r="K12" s="18" t="s">
        <v>9</v>
      </c>
      <c r="L12" s="20" t="s">
        <v>80</v>
      </c>
      <c r="M12" s="18" t="s">
        <v>12</v>
      </c>
      <c r="N12" s="39">
        <v>365570</v>
      </c>
      <c r="O12" s="40">
        <v>150000</v>
      </c>
      <c r="P12" s="40">
        <v>100000</v>
      </c>
    </row>
    <row r="13" spans="1:16" ht="54.75" customHeight="1">
      <c r="A13" s="77" t="s">
        <v>13</v>
      </c>
      <c r="B13" s="78"/>
      <c r="C13" s="78"/>
      <c r="D13" s="78"/>
      <c r="E13" s="78"/>
      <c r="F13" s="78"/>
      <c r="G13" s="78"/>
      <c r="H13" s="78"/>
      <c r="I13" s="79"/>
      <c r="J13" s="18" t="s">
        <v>7</v>
      </c>
      <c r="K13" s="18" t="s">
        <v>14</v>
      </c>
      <c r="L13" s="18"/>
      <c r="M13" s="18"/>
      <c r="N13" s="37">
        <v>784471</v>
      </c>
      <c r="O13" s="38">
        <v>564996</v>
      </c>
      <c r="P13" s="38">
        <v>310719</v>
      </c>
    </row>
    <row r="14" spans="1:16" ht="47.45" customHeight="1">
      <c r="A14" s="74" t="s">
        <v>130</v>
      </c>
      <c r="B14" s="75"/>
      <c r="C14" s="75"/>
      <c r="D14" s="75"/>
      <c r="E14" s="75"/>
      <c r="F14" s="75"/>
      <c r="G14" s="75"/>
      <c r="H14" s="75"/>
      <c r="I14" s="76"/>
      <c r="J14" s="18" t="s">
        <v>7</v>
      </c>
      <c r="K14" s="18" t="s">
        <v>14</v>
      </c>
      <c r="L14" s="18" t="s">
        <v>31</v>
      </c>
      <c r="M14" s="18"/>
      <c r="N14" s="39">
        <v>936256</v>
      </c>
      <c r="O14" s="40">
        <v>564996</v>
      </c>
      <c r="P14" s="40">
        <v>310719</v>
      </c>
    </row>
    <row r="15" spans="1:16" ht="37.5" customHeight="1">
      <c r="A15" s="77" t="s">
        <v>70</v>
      </c>
      <c r="B15" s="78"/>
      <c r="C15" s="78"/>
      <c r="D15" s="78"/>
      <c r="E15" s="78"/>
      <c r="F15" s="78"/>
      <c r="G15" s="78"/>
      <c r="H15" s="78"/>
      <c r="I15" s="79"/>
      <c r="J15" s="18" t="s">
        <v>7</v>
      </c>
      <c r="K15" s="18" t="s">
        <v>14</v>
      </c>
      <c r="L15" s="18" t="s">
        <v>66</v>
      </c>
      <c r="M15" s="19"/>
      <c r="N15" s="39">
        <v>936256</v>
      </c>
      <c r="O15" s="40">
        <v>564996</v>
      </c>
      <c r="P15" s="40">
        <v>310719</v>
      </c>
    </row>
    <row r="16" spans="1:16" ht="21" customHeight="1">
      <c r="A16" s="77" t="s">
        <v>67</v>
      </c>
      <c r="B16" s="78"/>
      <c r="C16" s="78"/>
      <c r="D16" s="78"/>
      <c r="E16" s="78"/>
      <c r="F16" s="78"/>
      <c r="G16" s="78"/>
      <c r="H16" s="78"/>
      <c r="I16" s="79"/>
      <c r="J16" s="18" t="s">
        <v>7</v>
      </c>
      <c r="K16" s="18" t="s">
        <v>14</v>
      </c>
      <c r="L16" s="18" t="s">
        <v>68</v>
      </c>
      <c r="M16" s="18"/>
      <c r="N16" s="39">
        <v>936256</v>
      </c>
      <c r="O16" s="40">
        <v>564996</v>
      </c>
      <c r="P16" s="40">
        <v>310719</v>
      </c>
    </row>
    <row r="17" spans="1:16" ht="27.75" customHeight="1">
      <c r="A17" s="80" t="s">
        <v>15</v>
      </c>
      <c r="B17" s="81"/>
      <c r="C17" s="81"/>
      <c r="D17" s="81"/>
      <c r="E17" s="81"/>
      <c r="F17" s="81"/>
      <c r="G17" s="81"/>
      <c r="H17" s="81"/>
      <c r="I17" s="82"/>
      <c r="J17" s="20" t="s">
        <v>7</v>
      </c>
      <c r="K17" s="20" t="s">
        <v>14</v>
      </c>
      <c r="L17" s="20" t="s">
        <v>69</v>
      </c>
      <c r="M17" s="21"/>
      <c r="N17" s="39">
        <v>936256</v>
      </c>
      <c r="O17" s="40">
        <v>564996</v>
      </c>
      <c r="P17" s="40">
        <v>310719</v>
      </c>
    </row>
    <row r="18" spans="1:16" ht="32.25" customHeight="1">
      <c r="A18" s="86" t="s">
        <v>11</v>
      </c>
      <c r="B18" s="87"/>
      <c r="C18" s="87"/>
      <c r="D18" s="87"/>
      <c r="E18" s="87"/>
      <c r="F18" s="87"/>
      <c r="G18" s="87"/>
      <c r="H18" s="87"/>
      <c r="I18" s="88"/>
      <c r="J18" s="20" t="s">
        <v>7</v>
      </c>
      <c r="K18" s="20" t="s">
        <v>14</v>
      </c>
      <c r="L18" s="20" t="s">
        <v>69</v>
      </c>
      <c r="M18" s="20" t="s">
        <v>12</v>
      </c>
      <c r="N18" s="41">
        <v>595756</v>
      </c>
      <c r="O18" s="40">
        <v>409496</v>
      </c>
      <c r="P18" s="40">
        <v>155219</v>
      </c>
    </row>
    <row r="19" spans="1:16" ht="32.25" customHeight="1">
      <c r="A19" s="86" t="s">
        <v>19</v>
      </c>
      <c r="B19" s="87"/>
      <c r="C19" s="87"/>
      <c r="D19" s="87"/>
      <c r="E19" s="87"/>
      <c r="F19" s="87"/>
      <c r="G19" s="87"/>
      <c r="H19" s="87"/>
      <c r="I19" s="88"/>
      <c r="J19" s="20" t="s">
        <v>7</v>
      </c>
      <c r="K19" s="20" t="s">
        <v>14</v>
      </c>
      <c r="L19" s="20" t="s">
        <v>69</v>
      </c>
      <c r="M19" s="20" t="s">
        <v>20</v>
      </c>
      <c r="N19" s="41">
        <v>335000</v>
      </c>
      <c r="O19" s="40">
        <v>150000</v>
      </c>
      <c r="P19" s="40">
        <v>150000</v>
      </c>
    </row>
    <row r="20" spans="1:16" ht="19.899999999999999" customHeight="1">
      <c r="A20" s="86" t="s">
        <v>17</v>
      </c>
      <c r="B20" s="87"/>
      <c r="C20" s="87"/>
      <c r="D20" s="87"/>
      <c r="E20" s="87"/>
      <c r="F20" s="87"/>
      <c r="G20" s="87"/>
      <c r="H20" s="87"/>
      <c r="I20" s="88"/>
      <c r="J20" s="20" t="s">
        <v>7</v>
      </c>
      <c r="K20" s="20" t="s">
        <v>14</v>
      </c>
      <c r="L20" s="20" t="s">
        <v>69</v>
      </c>
      <c r="M20" s="21" t="s">
        <v>18</v>
      </c>
      <c r="N20" s="41">
        <v>5500</v>
      </c>
      <c r="O20" s="40">
        <v>5500</v>
      </c>
      <c r="P20" s="40">
        <v>5500</v>
      </c>
    </row>
    <row r="21" spans="1:16" ht="19.899999999999999" hidden="1" customHeight="1">
      <c r="A21" s="89" t="s">
        <v>102</v>
      </c>
      <c r="B21" s="90"/>
      <c r="C21" s="90"/>
      <c r="D21" s="90"/>
      <c r="E21" s="90"/>
      <c r="F21" s="90"/>
      <c r="G21" s="90"/>
      <c r="H21" s="90"/>
      <c r="I21" s="91"/>
      <c r="J21" s="18" t="s">
        <v>7</v>
      </c>
      <c r="K21" s="18" t="s">
        <v>86</v>
      </c>
      <c r="L21" s="18" t="s">
        <v>103</v>
      </c>
      <c r="M21" s="21"/>
      <c r="N21" s="41"/>
      <c r="O21" s="40"/>
      <c r="P21" s="40"/>
    </row>
    <row r="22" spans="1:16" ht="19.899999999999999" hidden="1" customHeight="1">
      <c r="A22" s="74" t="s">
        <v>101</v>
      </c>
      <c r="B22" s="75"/>
      <c r="C22" s="75"/>
      <c r="D22" s="75"/>
      <c r="E22" s="75"/>
      <c r="F22" s="75"/>
      <c r="G22" s="75"/>
      <c r="H22" s="75"/>
      <c r="I22" s="76"/>
      <c r="J22" s="18" t="s">
        <v>7</v>
      </c>
      <c r="K22" s="18" t="s">
        <v>86</v>
      </c>
      <c r="L22" s="18" t="s">
        <v>95</v>
      </c>
      <c r="M22" s="21"/>
      <c r="N22" s="41"/>
      <c r="O22" s="40"/>
      <c r="P22" s="40"/>
    </row>
    <row r="23" spans="1:16" ht="21.6" hidden="1" customHeight="1">
      <c r="A23" s="83" t="s">
        <v>85</v>
      </c>
      <c r="B23" s="84"/>
      <c r="C23" s="84"/>
      <c r="D23" s="84"/>
      <c r="E23" s="84"/>
      <c r="F23" s="84"/>
      <c r="G23" s="84"/>
      <c r="H23" s="84"/>
      <c r="I23" s="85"/>
      <c r="J23" s="18" t="s">
        <v>7</v>
      </c>
      <c r="K23" s="18" t="s">
        <v>86</v>
      </c>
      <c r="L23" s="18" t="s">
        <v>95</v>
      </c>
      <c r="M23" s="19"/>
      <c r="N23" s="50"/>
      <c r="O23" s="38"/>
      <c r="P23" s="38"/>
    </row>
    <row r="24" spans="1:16" ht="32.450000000000003" hidden="1" customHeight="1">
      <c r="A24" s="93" t="s">
        <v>94</v>
      </c>
      <c r="B24" s="94"/>
      <c r="C24" s="94"/>
      <c r="D24" s="94"/>
      <c r="E24" s="94"/>
      <c r="F24" s="94"/>
      <c r="G24" s="94"/>
      <c r="H24" s="94"/>
      <c r="I24" s="95"/>
      <c r="J24" s="20" t="s">
        <v>7</v>
      </c>
      <c r="K24" s="20" t="s">
        <v>86</v>
      </c>
      <c r="L24" s="20" t="s">
        <v>93</v>
      </c>
      <c r="M24" s="21"/>
      <c r="N24" s="41"/>
      <c r="O24" s="40"/>
      <c r="P24" s="40"/>
    </row>
    <row r="25" spans="1:16" ht="33" hidden="1" customHeight="1">
      <c r="A25" s="80" t="s">
        <v>19</v>
      </c>
      <c r="B25" s="81"/>
      <c r="C25" s="81"/>
      <c r="D25" s="81"/>
      <c r="E25" s="81"/>
      <c r="F25" s="81"/>
      <c r="G25" s="81"/>
      <c r="H25" s="81"/>
      <c r="I25" s="82"/>
      <c r="J25" s="20" t="s">
        <v>7</v>
      </c>
      <c r="K25" s="20" t="s">
        <v>86</v>
      </c>
      <c r="L25" s="20" t="s">
        <v>93</v>
      </c>
      <c r="M25" s="20" t="s">
        <v>20</v>
      </c>
      <c r="N25" s="41"/>
      <c r="O25" s="40"/>
      <c r="P25" s="40"/>
    </row>
    <row r="26" spans="1:16" ht="18.600000000000001" customHeight="1">
      <c r="A26" s="74" t="s">
        <v>102</v>
      </c>
      <c r="B26" s="75"/>
      <c r="C26" s="75"/>
      <c r="D26" s="75"/>
      <c r="E26" s="75"/>
      <c r="F26" s="75"/>
      <c r="G26" s="75"/>
      <c r="H26" s="75"/>
      <c r="I26" s="76"/>
      <c r="J26" s="18" t="s">
        <v>7</v>
      </c>
      <c r="K26" s="18" t="s">
        <v>122</v>
      </c>
      <c r="L26" s="18" t="s">
        <v>103</v>
      </c>
      <c r="M26" s="20"/>
      <c r="N26" s="50">
        <v>5000</v>
      </c>
      <c r="O26" s="38">
        <v>5000</v>
      </c>
      <c r="P26" s="38">
        <v>5000</v>
      </c>
    </row>
    <row r="27" spans="1:16" ht="19.149999999999999" customHeight="1">
      <c r="A27" s="74" t="s">
        <v>121</v>
      </c>
      <c r="B27" s="75"/>
      <c r="C27" s="75"/>
      <c r="D27" s="75"/>
      <c r="E27" s="75"/>
      <c r="F27" s="75"/>
      <c r="G27" s="75"/>
      <c r="H27" s="75"/>
      <c r="I27" s="76"/>
      <c r="J27" s="18" t="s">
        <v>7</v>
      </c>
      <c r="K27" s="18" t="s">
        <v>122</v>
      </c>
      <c r="L27" s="18" t="s">
        <v>95</v>
      </c>
      <c r="M27" s="20"/>
      <c r="N27" s="41">
        <v>5000</v>
      </c>
      <c r="O27" s="40">
        <v>5000</v>
      </c>
      <c r="P27" s="40">
        <v>5000</v>
      </c>
    </row>
    <row r="28" spans="1:16" ht="20.45" customHeight="1">
      <c r="A28" s="74" t="s">
        <v>127</v>
      </c>
      <c r="B28" s="75"/>
      <c r="C28" s="75"/>
      <c r="D28" s="75"/>
      <c r="E28" s="75"/>
      <c r="F28" s="75"/>
      <c r="G28" s="75"/>
      <c r="H28" s="75"/>
      <c r="I28" s="76"/>
      <c r="J28" s="18" t="s">
        <v>7</v>
      </c>
      <c r="K28" s="18" t="s">
        <v>122</v>
      </c>
      <c r="L28" s="18" t="s">
        <v>128</v>
      </c>
      <c r="M28" s="20"/>
      <c r="N28" s="41">
        <v>5000</v>
      </c>
      <c r="O28" s="40">
        <v>5000</v>
      </c>
      <c r="P28" s="40">
        <v>5000</v>
      </c>
    </row>
    <row r="29" spans="1:16" ht="33" customHeight="1">
      <c r="A29" s="93" t="s">
        <v>133</v>
      </c>
      <c r="B29" s="94"/>
      <c r="C29" s="94"/>
      <c r="D29" s="94"/>
      <c r="E29" s="94"/>
      <c r="F29" s="94"/>
      <c r="G29" s="94"/>
      <c r="H29" s="94"/>
      <c r="I29" s="95"/>
      <c r="J29" s="20" t="s">
        <v>7</v>
      </c>
      <c r="K29" s="18" t="s">
        <v>122</v>
      </c>
      <c r="L29" s="20" t="s">
        <v>128</v>
      </c>
      <c r="M29" s="20" t="s">
        <v>134</v>
      </c>
      <c r="N29" s="41">
        <v>5000</v>
      </c>
      <c r="O29" s="40">
        <v>5000</v>
      </c>
      <c r="P29" s="40">
        <v>5000</v>
      </c>
    </row>
    <row r="30" spans="1:16" ht="15" customHeight="1">
      <c r="A30" s="89" t="s">
        <v>21</v>
      </c>
      <c r="B30" s="90"/>
      <c r="C30" s="90"/>
      <c r="D30" s="90"/>
      <c r="E30" s="90"/>
      <c r="F30" s="90"/>
      <c r="G30" s="90"/>
      <c r="H30" s="90"/>
      <c r="I30" s="91"/>
      <c r="J30" s="18" t="s">
        <v>9</v>
      </c>
      <c r="K30" s="15"/>
      <c r="L30" s="15"/>
      <c r="M30" s="15"/>
      <c r="N30" s="44">
        <v>101961</v>
      </c>
      <c r="O30" s="71">
        <v>103022</v>
      </c>
      <c r="P30" s="71">
        <v>107110</v>
      </c>
    </row>
    <row r="31" spans="1:16" ht="19.899999999999999" customHeight="1">
      <c r="A31" s="83" t="s">
        <v>22</v>
      </c>
      <c r="B31" s="84"/>
      <c r="C31" s="84"/>
      <c r="D31" s="84"/>
      <c r="E31" s="84"/>
      <c r="F31" s="84"/>
      <c r="G31" s="84"/>
      <c r="H31" s="84"/>
      <c r="I31" s="85"/>
      <c r="J31" s="18" t="s">
        <v>9</v>
      </c>
      <c r="K31" s="18" t="s">
        <v>23</v>
      </c>
      <c r="L31" s="18"/>
      <c r="M31" s="18"/>
      <c r="N31" s="39">
        <v>101961</v>
      </c>
      <c r="O31" s="40">
        <v>103022</v>
      </c>
      <c r="P31" s="40">
        <v>107110</v>
      </c>
    </row>
    <row r="32" spans="1:16" ht="52.15" customHeight="1">
      <c r="A32" s="77" t="s">
        <v>71</v>
      </c>
      <c r="B32" s="78"/>
      <c r="C32" s="78"/>
      <c r="D32" s="78"/>
      <c r="E32" s="78"/>
      <c r="F32" s="78"/>
      <c r="G32" s="78"/>
      <c r="H32" s="78"/>
      <c r="I32" s="79"/>
      <c r="J32" s="18" t="s">
        <v>9</v>
      </c>
      <c r="K32" s="18" t="s">
        <v>23</v>
      </c>
      <c r="L32" s="18" t="s">
        <v>72</v>
      </c>
      <c r="M32" s="19"/>
      <c r="N32" s="39">
        <v>101961</v>
      </c>
      <c r="O32" s="40">
        <v>103022</v>
      </c>
      <c r="P32" s="40">
        <v>107110</v>
      </c>
    </row>
    <row r="33" spans="1:16" ht="34.5" customHeight="1">
      <c r="A33" s="77" t="s">
        <v>73</v>
      </c>
      <c r="B33" s="78"/>
      <c r="C33" s="78"/>
      <c r="D33" s="78"/>
      <c r="E33" s="78"/>
      <c r="F33" s="78"/>
      <c r="G33" s="78"/>
      <c r="H33" s="78"/>
      <c r="I33" s="79"/>
      <c r="J33" s="18" t="s">
        <v>9</v>
      </c>
      <c r="K33" s="18" t="s">
        <v>23</v>
      </c>
      <c r="L33" s="18" t="s">
        <v>74</v>
      </c>
      <c r="M33" s="18"/>
      <c r="N33" s="39">
        <v>101961</v>
      </c>
      <c r="O33" s="40">
        <v>103022</v>
      </c>
      <c r="P33" s="40">
        <v>107110</v>
      </c>
    </row>
    <row r="34" spans="1:16" ht="34.9" customHeight="1">
      <c r="A34" s="86" t="s">
        <v>24</v>
      </c>
      <c r="B34" s="87"/>
      <c r="C34" s="87"/>
      <c r="D34" s="87"/>
      <c r="E34" s="87"/>
      <c r="F34" s="87"/>
      <c r="G34" s="87"/>
      <c r="H34" s="87"/>
      <c r="I34" s="88"/>
      <c r="J34" s="20" t="s">
        <v>9</v>
      </c>
      <c r="K34" s="20" t="s">
        <v>23</v>
      </c>
      <c r="L34" s="20" t="s">
        <v>75</v>
      </c>
      <c r="M34" s="19"/>
      <c r="N34" s="39">
        <v>101961</v>
      </c>
      <c r="O34" s="40">
        <v>103022</v>
      </c>
      <c r="P34" s="40">
        <v>107110</v>
      </c>
    </row>
    <row r="35" spans="1:16" ht="31.5" customHeight="1">
      <c r="A35" s="80" t="s">
        <v>11</v>
      </c>
      <c r="B35" s="81"/>
      <c r="C35" s="81"/>
      <c r="D35" s="81"/>
      <c r="E35" s="81"/>
      <c r="F35" s="81"/>
      <c r="G35" s="81"/>
      <c r="H35" s="81"/>
      <c r="I35" s="82"/>
      <c r="J35" s="20" t="s">
        <v>9</v>
      </c>
      <c r="K35" s="20" t="s">
        <v>23</v>
      </c>
      <c r="L35" s="20" t="s">
        <v>75</v>
      </c>
      <c r="M35" s="20" t="s">
        <v>12</v>
      </c>
      <c r="N35" s="39">
        <v>101961</v>
      </c>
      <c r="O35" s="40">
        <v>103022</v>
      </c>
      <c r="P35" s="40">
        <v>107110</v>
      </c>
    </row>
    <row r="36" spans="1:16" ht="30" customHeight="1">
      <c r="A36" s="74" t="s">
        <v>100</v>
      </c>
      <c r="B36" s="75"/>
      <c r="C36" s="75"/>
      <c r="D36" s="75"/>
      <c r="E36" s="75"/>
      <c r="F36" s="75"/>
      <c r="G36" s="75"/>
      <c r="H36" s="75"/>
      <c r="I36" s="76"/>
      <c r="J36" s="18" t="s">
        <v>23</v>
      </c>
      <c r="K36" s="20"/>
      <c r="L36" s="20"/>
      <c r="M36" s="20"/>
      <c r="N36" s="37">
        <v>234845</v>
      </c>
      <c r="O36" s="37">
        <v>100000</v>
      </c>
      <c r="P36" s="49">
        <v>100000</v>
      </c>
    </row>
    <row r="37" spans="1:16" ht="39" customHeight="1">
      <c r="A37" s="74" t="s">
        <v>97</v>
      </c>
      <c r="B37" s="75"/>
      <c r="C37" s="75"/>
      <c r="D37" s="75"/>
      <c r="E37" s="75"/>
      <c r="F37" s="75"/>
      <c r="G37" s="75"/>
      <c r="H37" s="75"/>
      <c r="I37" s="76"/>
      <c r="J37" s="18" t="s">
        <v>23</v>
      </c>
      <c r="K37" s="18" t="s">
        <v>27</v>
      </c>
      <c r="L37" s="18" t="s">
        <v>110</v>
      </c>
      <c r="M37" s="18"/>
      <c r="N37" s="39">
        <v>234845</v>
      </c>
      <c r="O37" s="39">
        <v>100000</v>
      </c>
      <c r="P37" s="47">
        <v>100000</v>
      </c>
    </row>
    <row r="38" spans="1:16" ht="18" customHeight="1">
      <c r="A38" s="77" t="s">
        <v>55</v>
      </c>
      <c r="B38" s="78"/>
      <c r="C38" s="78"/>
      <c r="D38" s="78"/>
      <c r="E38" s="78"/>
      <c r="F38" s="78"/>
      <c r="G38" s="78"/>
      <c r="H38" s="78"/>
      <c r="I38" s="79"/>
      <c r="J38" s="18" t="s">
        <v>23</v>
      </c>
      <c r="K38" s="18" t="s">
        <v>27</v>
      </c>
      <c r="L38" s="18" t="s">
        <v>57</v>
      </c>
      <c r="M38" s="19"/>
      <c r="N38" s="39">
        <v>234845</v>
      </c>
      <c r="O38" s="39">
        <v>100000</v>
      </c>
      <c r="P38" s="47">
        <v>100000</v>
      </c>
    </row>
    <row r="39" spans="1:16" ht="52.15" customHeight="1">
      <c r="A39" s="83" t="s">
        <v>56</v>
      </c>
      <c r="B39" s="84"/>
      <c r="C39" s="84"/>
      <c r="D39" s="84"/>
      <c r="E39" s="84"/>
      <c r="F39" s="84"/>
      <c r="G39" s="84"/>
      <c r="H39" s="84"/>
      <c r="I39" s="85"/>
      <c r="J39" s="18" t="s">
        <v>23</v>
      </c>
      <c r="K39" s="18" t="s">
        <v>27</v>
      </c>
      <c r="L39" s="18" t="s">
        <v>58</v>
      </c>
      <c r="M39" s="18"/>
      <c r="N39" s="39">
        <v>234845</v>
      </c>
      <c r="O39" s="39">
        <v>100000</v>
      </c>
      <c r="P39" s="47">
        <v>100000</v>
      </c>
    </row>
    <row r="40" spans="1:16" ht="29.25" customHeight="1">
      <c r="A40" s="86" t="s">
        <v>97</v>
      </c>
      <c r="B40" s="87"/>
      <c r="C40" s="87"/>
      <c r="D40" s="87"/>
      <c r="E40" s="87"/>
      <c r="F40" s="87"/>
      <c r="G40" s="87"/>
      <c r="H40" s="87"/>
      <c r="I40" s="88"/>
      <c r="J40" s="20" t="s">
        <v>23</v>
      </c>
      <c r="K40" s="20" t="s">
        <v>27</v>
      </c>
      <c r="L40" s="20" t="s">
        <v>59</v>
      </c>
      <c r="M40" s="19"/>
      <c r="N40" s="39">
        <v>234845</v>
      </c>
      <c r="O40" s="39">
        <v>100000</v>
      </c>
      <c r="P40" s="47">
        <v>100000</v>
      </c>
    </row>
    <row r="41" spans="1:16" ht="39" customHeight="1">
      <c r="A41" s="80" t="s">
        <v>25</v>
      </c>
      <c r="B41" s="81"/>
      <c r="C41" s="81"/>
      <c r="D41" s="81"/>
      <c r="E41" s="81"/>
      <c r="F41" s="81"/>
      <c r="G41" s="81"/>
      <c r="H41" s="81"/>
      <c r="I41" s="82"/>
      <c r="J41" s="20" t="s">
        <v>23</v>
      </c>
      <c r="K41" s="20" t="s">
        <v>27</v>
      </c>
      <c r="L41" s="20" t="s">
        <v>59</v>
      </c>
      <c r="M41" s="20" t="s">
        <v>26</v>
      </c>
      <c r="N41" s="39">
        <v>229845</v>
      </c>
      <c r="O41" s="40">
        <v>95000</v>
      </c>
      <c r="P41" s="40">
        <v>95000</v>
      </c>
    </row>
    <row r="42" spans="1:16" ht="15" customHeight="1">
      <c r="A42" s="80" t="s">
        <v>19</v>
      </c>
      <c r="B42" s="81"/>
      <c r="C42" s="81"/>
      <c r="D42" s="81"/>
      <c r="E42" s="81"/>
      <c r="F42" s="81"/>
      <c r="G42" s="81"/>
      <c r="H42" s="81"/>
      <c r="I42" s="82"/>
      <c r="J42" s="20" t="s">
        <v>23</v>
      </c>
      <c r="K42" s="20" t="s">
        <v>27</v>
      </c>
      <c r="L42" s="20" t="s">
        <v>59</v>
      </c>
      <c r="M42" s="20" t="s">
        <v>20</v>
      </c>
      <c r="N42" s="39">
        <v>5000</v>
      </c>
      <c r="O42" s="40">
        <v>5000</v>
      </c>
      <c r="P42" s="40">
        <v>5000</v>
      </c>
    </row>
    <row r="43" spans="1:16" ht="23.25" customHeight="1">
      <c r="A43" s="74" t="s">
        <v>28</v>
      </c>
      <c r="B43" s="75"/>
      <c r="C43" s="75"/>
      <c r="D43" s="75"/>
      <c r="E43" s="75"/>
      <c r="F43" s="75"/>
      <c r="G43" s="75"/>
      <c r="H43" s="75"/>
      <c r="I43" s="76"/>
      <c r="J43" s="18" t="s">
        <v>14</v>
      </c>
      <c r="K43" s="20"/>
      <c r="L43" s="20"/>
      <c r="M43" s="19"/>
      <c r="N43" s="44">
        <v>489600</v>
      </c>
      <c r="O43" s="44">
        <v>505790</v>
      </c>
      <c r="P43" s="57">
        <v>526000</v>
      </c>
    </row>
    <row r="44" spans="1:16" ht="30" customHeight="1">
      <c r="A44" s="77" t="s">
        <v>29</v>
      </c>
      <c r="B44" s="78"/>
      <c r="C44" s="78"/>
      <c r="D44" s="78"/>
      <c r="E44" s="78"/>
      <c r="F44" s="78"/>
      <c r="G44" s="78"/>
      <c r="H44" s="78"/>
      <c r="I44" s="79"/>
      <c r="J44" s="18" t="s">
        <v>14</v>
      </c>
      <c r="K44" s="18" t="s">
        <v>30</v>
      </c>
      <c r="L44" s="18"/>
      <c r="M44" s="19"/>
      <c r="N44" s="42">
        <v>489600</v>
      </c>
      <c r="O44" s="42">
        <v>505790</v>
      </c>
      <c r="P44" s="72">
        <v>526000</v>
      </c>
    </row>
    <row r="45" spans="1:16" ht="1.5" customHeight="1">
      <c r="A45" s="83" t="s">
        <v>49</v>
      </c>
      <c r="B45" s="84"/>
      <c r="C45" s="84"/>
      <c r="D45" s="84"/>
      <c r="E45" s="84"/>
      <c r="F45" s="84"/>
      <c r="G45" s="84"/>
      <c r="H45" s="84"/>
      <c r="I45" s="85"/>
      <c r="J45" s="18" t="s">
        <v>14</v>
      </c>
      <c r="K45" s="18" t="s">
        <v>30</v>
      </c>
      <c r="L45" s="18" t="s">
        <v>32</v>
      </c>
      <c r="M45" s="22"/>
      <c r="N45" s="42">
        <v>488957</v>
      </c>
      <c r="O45" s="42">
        <v>505113</v>
      </c>
      <c r="P45" s="72">
        <v>525298</v>
      </c>
    </row>
    <row r="46" spans="1:16" ht="22.5" customHeight="1">
      <c r="A46" s="80" t="s">
        <v>50</v>
      </c>
      <c r="B46" s="81"/>
      <c r="C46" s="81"/>
      <c r="D46" s="81"/>
      <c r="E46" s="81"/>
      <c r="F46" s="81"/>
      <c r="G46" s="81"/>
      <c r="H46" s="81"/>
      <c r="I46" s="82"/>
      <c r="J46" s="18" t="s">
        <v>14</v>
      </c>
      <c r="K46" s="18" t="s">
        <v>30</v>
      </c>
      <c r="L46" s="18" t="s">
        <v>33</v>
      </c>
      <c r="M46" s="22"/>
      <c r="N46" s="42">
        <v>489600</v>
      </c>
      <c r="O46" s="42">
        <v>505790</v>
      </c>
      <c r="P46" s="72">
        <v>526000</v>
      </c>
    </row>
    <row r="47" spans="1:16" ht="23.25" customHeight="1">
      <c r="A47" s="78" t="s">
        <v>113</v>
      </c>
      <c r="B47" s="78"/>
      <c r="C47" s="78"/>
      <c r="D47" s="78"/>
      <c r="E47" s="78"/>
      <c r="F47" s="78"/>
      <c r="G47" s="78"/>
      <c r="H47" s="78"/>
      <c r="I47" s="79"/>
      <c r="J47" s="20" t="s">
        <v>14</v>
      </c>
      <c r="K47" s="20" t="s">
        <v>30</v>
      </c>
      <c r="L47" s="20" t="s">
        <v>114</v>
      </c>
      <c r="M47" s="22"/>
      <c r="N47" s="42">
        <v>489600</v>
      </c>
      <c r="O47" s="42">
        <v>505790</v>
      </c>
      <c r="P47" s="72">
        <v>526000</v>
      </c>
    </row>
    <row r="48" spans="1:16" ht="50.45" customHeight="1">
      <c r="A48" s="80" t="s">
        <v>19</v>
      </c>
      <c r="B48" s="81"/>
      <c r="C48" s="81"/>
      <c r="D48" s="81"/>
      <c r="E48" s="81"/>
      <c r="F48" s="81"/>
      <c r="G48" s="81"/>
      <c r="H48" s="81"/>
      <c r="I48" s="82"/>
      <c r="J48" s="20" t="s">
        <v>14</v>
      </c>
      <c r="K48" s="20" t="s">
        <v>30</v>
      </c>
      <c r="L48" s="20" t="s">
        <v>114</v>
      </c>
      <c r="M48" s="22"/>
      <c r="N48" s="42">
        <v>489600</v>
      </c>
      <c r="O48" s="42">
        <v>505790</v>
      </c>
      <c r="P48" s="72">
        <v>526000</v>
      </c>
    </row>
    <row r="49" spans="1:16" ht="15" customHeight="1">
      <c r="A49" s="75" t="s">
        <v>34</v>
      </c>
      <c r="B49" s="75"/>
      <c r="C49" s="75"/>
      <c r="D49" s="75"/>
      <c r="E49" s="75"/>
      <c r="F49" s="75"/>
      <c r="G49" s="75"/>
      <c r="H49" s="75"/>
      <c r="I49" s="76"/>
      <c r="J49" s="20" t="s">
        <v>14</v>
      </c>
      <c r="K49" s="20" t="s">
        <v>30</v>
      </c>
      <c r="L49" s="20" t="s">
        <v>35</v>
      </c>
      <c r="M49" s="67"/>
      <c r="N49" s="42">
        <v>489600</v>
      </c>
      <c r="O49" s="42">
        <v>505790</v>
      </c>
      <c r="P49" s="72">
        <v>526000</v>
      </c>
    </row>
    <row r="50" spans="1:16" ht="48" customHeight="1">
      <c r="A50" s="80" t="s">
        <v>19</v>
      </c>
      <c r="B50" s="81"/>
      <c r="C50" s="81"/>
      <c r="D50" s="81"/>
      <c r="E50" s="81"/>
      <c r="F50" s="81"/>
      <c r="G50" s="81"/>
      <c r="H50" s="81"/>
      <c r="I50" s="82"/>
      <c r="J50" s="20" t="s">
        <v>14</v>
      </c>
      <c r="K50" s="20" t="s">
        <v>30</v>
      </c>
      <c r="L50" s="20" t="s">
        <v>35</v>
      </c>
      <c r="M50" s="68">
        <v>240</v>
      </c>
      <c r="N50" s="42">
        <v>489600</v>
      </c>
      <c r="O50" s="42">
        <v>505790</v>
      </c>
      <c r="P50" s="72">
        <v>526000</v>
      </c>
    </row>
    <row r="51" spans="1:16" ht="48" hidden="1" customHeight="1">
      <c r="A51" s="75" t="s">
        <v>88</v>
      </c>
      <c r="B51" s="75"/>
      <c r="C51" s="75"/>
      <c r="D51" s="75"/>
      <c r="E51" s="75"/>
      <c r="F51" s="75"/>
      <c r="G51" s="75"/>
      <c r="H51" s="75"/>
      <c r="I51" s="76"/>
      <c r="J51" s="18" t="s">
        <v>14</v>
      </c>
      <c r="K51" s="18" t="s">
        <v>87</v>
      </c>
      <c r="L51" s="18"/>
      <c r="M51" s="67"/>
      <c r="N51" s="37"/>
      <c r="O51" s="37"/>
      <c r="P51" s="49"/>
    </row>
    <row r="52" spans="1:16" ht="48" hidden="1" customHeight="1">
      <c r="A52" s="77" t="s">
        <v>115</v>
      </c>
      <c r="B52" s="78"/>
      <c r="C52" s="78"/>
      <c r="D52" s="78"/>
      <c r="E52" s="78"/>
      <c r="F52" s="78"/>
      <c r="G52" s="78"/>
      <c r="H52" s="78"/>
      <c r="I52" s="79"/>
      <c r="J52" s="18" t="s">
        <v>14</v>
      </c>
      <c r="K52" s="18" t="s">
        <v>87</v>
      </c>
      <c r="L52" s="20" t="s">
        <v>31</v>
      </c>
      <c r="M52" s="67"/>
      <c r="N52" s="37"/>
      <c r="O52" s="37"/>
      <c r="P52" s="49"/>
    </row>
    <row r="53" spans="1:16" ht="19.899999999999999" hidden="1" customHeight="1">
      <c r="A53" s="81" t="s">
        <v>90</v>
      </c>
      <c r="B53" s="81"/>
      <c r="C53" s="81"/>
      <c r="D53" s="81"/>
      <c r="E53" s="81"/>
      <c r="F53" s="81"/>
      <c r="G53" s="81"/>
      <c r="H53" s="81"/>
      <c r="I53" s="82"/>
      <c r="J53" s="18" t="s">
        <v>14</v>
      </c>
      <c r="K53" s="18" t="s">
        <v>87</v>
      </c>
      <c r="L53" s="20" t="s">
        <v>91</v>
      </c>
      <c r="M53" s="68"/>
      <c r="N53" s="39"/>
      <c r="O53" s="39"/>
      <c r="P53" s="47"/>
    </row>
    <row r="54" spans="1:16" ht="49.9" hidden="1" customHeight="1">
      <c r="A54" s="80" t="s">
        <v>19</v>
      </c>
      <c r="B54" s="81"/>
      <c r="C54" s="81"/>
      <c r="D54" s="81"/>
      <c r="E54" s="81"/>
      <c r="F54" s="81"/>
      <c r="G54" s="81"/>
      <c r="H54" s="81"/>
      <c r="I54" s="82"/>
      <c r="J54" s="18" t="s">
        <v>14</v>
      </c>
      <c r="K54" s="18" t="s">
        <v>87</v>
      </c>
      <c r="L54" s="20" t="s">
        <v>91</v>
      </c>
      <c r="M54" s="68">
        <v>240</v>
      </c>
      <c r="N54" s="39"/>
      <c r="O54" s="39"/>
      <c r="P54" s="47"/>
    </row>
    <row r="55" spans="1:16" ht="23.45" hidden="1" customHeight="1">
      <c r="A55" s="80" t="s">
        <v>107</v>
      </c>
      <c r="B55" s="81"/>
      <c r="C55" s="81"/>
      <c r="D55" s="81"/>
      <c r="E55" s="81"/>
      <c r="F55" s="81"/>
      <c r="G55" s="81"/>
      <c r="H55" s="81"/>
      <c r="I55" s="82"/>
      <c r="J55" s="18" t="s">
        <v>14</v>
      </c>
      <c r="K55" s="18" t="s">
        <v>87</v>
      </c>
      <c r="L55" s="20" t="s">
        <v>108</v>
      </c>
      <c r="M55" s="68"/>
      <c r="N55" s="39"/>
      <c r="O55" s="39"/>
      <c r="P55" s="47"/>
    </row>
    <row r="56" spans="1:16" ht="34.5" hidden="1" customHeight="1">
      <c r="A56" s="81" t="s">
        <v>109</v>
      </c>
      <c r="B56" s="81"/>
      <c r="C56" s="81"/>
      <c r="D56" s="81"/>
      <c r="E56" s="81"/>
      <c r="F56" s="81"/>
      <c r="G56" s="81"/>
      <c r="H56" s="81"/>
      <c r="I56" s="82"/>
      <c r="J56" s="18" t="s">
        <v>14</v>
      </c>
      <c r="K56" s="18" t="s">
        <v>87</v>
      </c>
      <c r="L56" s="20" t="s">
        <v>92</v>
      </c>
      <c r="M56" s="68"/>
      <c r="N56" s="39"/>
      <c r="O56" s="39"/>
      <c r="P56" s="47"/>
    </row>
    <row r="57" spans="1:16" ht="34.5" hidden="1" customHeight="1">
      <c r="A57" s="80" t="s">
        <v>19</v>
      </c>
      <c r="B57" s="81"/>
      <c r="C57" s="81"/>
      <c r="D57" s="81"/>
      <c r="E57" s="81"/>
      <c r="F57" s="81"/>
      <c r="G57" s="81"/>
      <c r="H57" s="81"/>
      <c r="I57" s="82"/>
      <c r="J57" s="18" t="s">
        <v>14</v>
      </c>
      <c r="K57" s="18" t="s">
        <v>87</v>
      </c>
      <c r="L57" s="20" t="s">
        <v>92</v>
      </c>
      <c r="M57" s="68">
        <v>240</v>
      </c>
      <c r="N57" s="39"/>
      <c r="O57" s="39"/>
      <c r="P57" s="47"/>
    </row>
    <row r="58" spans="1:16" ht="34.5" hidden="1" customHeight="1">
      <c r="A58" s="75" t="s">
        <v>36</v>
      </c>
      <c r="B58" s="75"/>
      <c r="C58" s="75"/>
      <c r="D58" s="75"/>
      <c r="E58" s="75"/>
      <c r="F58" s="75"/>
      <c r="G58" s="75"/>
      <c r="H58" s="75"/>
      <c r="I58" s="76"/>
      <c r="J58" s="18" t="s">
        <v>37</v>
      </c>
      <c r="K58" s="18"/>
      <c r="L58" s="20"/>
      <c r="M58" s="68"/>
      <c r="N58" s="37">
        <v>57000</v>
      </c>
      <c r="O58" s="37">
        <v>57000</v>
      </c>
      <c r="P58" s="49">
        <v>57000</v>
      </c>
    </row>
    <row r="59" spans="1:16" ht="34.5" hidden="1" customHeight="1">
      <c r="A59" s="75" t="s">
        <v>78</v>
      </c>
      <c r="B59" s="75"/>
      <c r="C59" s="75"/>
      <c r="D59" s="75"/>
      <c r="E59" s="75"/>
      <c r="F59" s="75"/>
      <c r="G59" s="75"/>
      <c r="H59" s="75"/>
      <c r="I59" s="76"/>
      <c r="J59" s="18" t="s">
        <v>37</v>
      </c>
      <c r="K59" s="18" t="s">
        <v>9</v>
      </c>
      <c r="L59" s="18"/>
      <c r="M59" s="67"/>
      <c r="N59" s="39">
        <v>20000</v>
      </c>
      <c r="O59" s="39">
        <v>20000</v>
      </c>
      <c r="P59" s="47">
        <v>20000</v>
      </c>
    </row>
    <row r="60" spans="1:16" ht="34.5" hidden="1" customHeight="1">
      <c r="A60" s="78" t="s">
        <v>76</v>
      </c>
      <c r="B60" s="78"/>
      <c r="C60" s="78"/>
      <c r="D60" s="78"/>
      <c r="E60" s="78"/>
      <c r="F60" s="78"/>
      <c r="G60" s="78"/>
      <c r="H60" s="78"/>
      <c r="I60" s="79"/>
      <c r="J60" s="20" t="s">
        <v>37</v>
      </c>
      <c r="K60" s="20" t="s">
        <v>9</v>
      </c>
      <c r="L60" s="20" t="s">
        <v>77</v>
      </c>
      <c r="M60" s="68"/>
      <c r="N60" s="39">
        <v>20000</v>
      </c>
      <c r="O60" s="39">
        <v>20000</v>
      </c>
      <c r="P60" s="47">
        <v>20000</v>
      </c>
    </row>
    <row r="61" spans="1:16" ht="34.5" hidden="1" customHeight="1">
      <c r="A61" s="78" t="s">
        <v>98</v>
      </c>
      <c r="B61" s="78"/>
      <c r="C61" s="78"/>
      <c r="D61" s="78"/>
      <c r="E61" s="78"/>
      <c r="F61" s="78"/>
      <c r="G61" s="78"/>
      <c r="H61" s="78"/>
      <c r="I61" s="79"/>
      <c r="J61" s="20" t="s">
        <v>37</v>
      </c>
      <c r="K61" s="20" t="s">
        <v>9</v>
      </c>
      <c r="L61" s="20" t="s">
        <v>81</v>
      </c>
      <c r="M61" s="68"/>
      <c r="N61" s="39">
        <v>20000</v>
      </c>
      <c r="O61" s="39">
        <v>20000</v>
      </c>
      <c r="P61" s="47">
        <v>20000</v>
      </c>
    </row>
    <row r="62" spans="1:16" ht="18" customHeight="1">
      <c r="A62" s="94" t="s">
        <v>99</v>
      </c>
      <c r="B62" s="94"/>
      <c r="C62" s="94"/>
      <c r="D62" s="94"/>
      <c r="E62" s="94"/>
      <c r="F62" s="94"/>
      <c r="G62" s="94"/>
      <c r="H62" s="94"/>
      <c r="I62" s="95"/>
      <c r="J62" s="20" t="s">
        <v>37</v>
      </c>
      <c r="K62" s="20" t="s">
        <v>9</v>
      </c>
      <c r="L62" s="20" t="s">
        <v>79</v>
      </c>
      <c r="M62" s="68"/>
      <c r="N62" s="39">
        <v>20000</v>
      </c>
      <c r="O62" s="39">
        <v>20000</v>
      </c>
      <c r="P62" s="47">
        <v>20000</v>
      </c>
    </row>
    <row r="63" spans="1:16" ht="16.899999999999999" customHeight="1">
      <c r="A63" s="93" t="s">
        <v>19</v>
      </c>
      <c r="B63" s="94"/>
      <c r="C63" s="94"/>
      <c r="D63" s="94"/>
      <c r="E63" s="94"/>
      <c r="F63" s="94"/>
      <c r="G63" s="94"/>
      <c r="H63" s="94"/>
      <c r="I63" s="95"/>
      <c r="J63" s="20" t="s">
        <v>37</v>
      </c>
      <c r="K63" s="20" t="s">
        <v>9</v>
      </c>
      <c r="L63" s="20" t="s">
        <v>79</v>
      </c>
      <c r="M63" s="68">
        <v>240</v>
      </c>
      <c r="N63" s="39">
        <v>20000</v>
      </c>
      <c r="O63" s="39">
        <v>20000</v>
      </c>
      <c r="P63" s="47">
        <v>20000</v>
      </c>
    </row>
    <row r="64" spans="1:16" ht="49.15" customHeight="1">
      <c r="A64" s="78" t="s">
        <v>38</v>
      </c>
      <c r="B64" s="78"/>
      <c r="C64" s="78"/>
      <c r="D64" s="78"/>
      <c r="E64" s="78"/>
      <c r="F64" s="78"/>
      <c r="G64" s="78"/>
      <c r="H64" s="78"/>
      <c r="I64" s="79"/>
      <c r="J64" s="18" t="s">
        <v>37</v>
      </c>
      <c r="K64" s="18" t="s">
        <v>23</v>
      </c>
      <c r="L64" s="25"/>
      <c r="M64" s="26"/>
      <c r="N64" s="39">
        <v>37000</v>
      </c>
      <c r="O64" s="40">
        <v>37000</v>
      </c>
      <c r="P64" s="40">
        <v>37000</v>
      </c>
    </row>
    <row r="65" spans="1:16" ht="33.6" customHeight="1">
      <c r="A65" s="77" t="s">
        <v>60</v>
      </c>
      <c r="B65" s="78"/>
      <c r="C65" s="78"/>
      <c r="D65" s="78"/>
      <c r="E65" s="78"/>
      <c r="F65" s="78"/>
      <c r="G65" s="78"/>
      <c r="H65" s="78"/>
      <c r="I65" s="79"/>
      <c r="J65" s="18" t="s">
        <v>37</v>
      </c>
      <c r="K65" s="18" t="s">
        <v>23</v>
      </c>
      <c r="L65" s="18" t="s">
        <v>61</v>
      </c>
      <c r="M65" s="26"/>
      <c r="N65" s="39">
        <v>37000</v>
      </c>
      <c r="O65" s="40">
        <v>37000</v>
      </c>
      <c r="P65" s="40">
        <v>37000</v>
      </c>
    </row>
    <row r="66" spans="1:16" ht="34.5" customHeight="1">
      <c r="A66" s="83" t="s">
        <v>62</v>
      </c>
      <c r="B66" s="84"/>
      <c r="C66" s="84"/>
      <c r="D66" s="84"/>
      <c r="E66" s="84"/>
      <c r="F66" s="84"/>
      <c r="G66" s="84"/>
      <c r="H66" s="84"/>
      <c r="I66" s="85"/>
      <c r="J66" s="18" t="s">
        <v>37</v>
      </c>
      <c r="K66" s="18" t="s">
        <v>23</v>
      </c>
      <c r="L66" s="18" t="s">
        <v>63</v>
      </c>
      <c r="M66" s="26"/>
      <c r="N66" s="39">
        <v>37000</v>
      </c>
      <c r="O66" s="40">
        <v>37000</v>
      </c>
      <c r="P66" s="40">
        <v>37000</v>
      </c>
    </row>
    <row r="67" spans="1:16" ht="34.5" customHeight="1">
      <c r="A67" s="84" t="s">
        <v>65</v>
      </c>
      <c r="B67" s="84"/>
      <c r="C67" s="84"/>
      <c r="D67" s="84"/>
      <c r="E67" s="84"/>
      <c r="F67" s="84"/>
      <c r="G67" s="84"/>
      <c r="H67" s="84"/>
      <c r="I67" s="85"/>
      <c r="J67" s="20" t="s">
        <v>37</v>
      </c>
      <c r="K67" s="20" t="s">
        <v>23</v>
      </c>
      <c r="L67" s="18" t="s">
        <v>64</v>
      </c>
      <c r="M67" s="28"/>
      <c r="N67" s="39">
        <v>37000</v>
      </c>
      <c r="O67" s="40">
        <v>37000</v>
      </c>
      <c r="P67" s="40">
        <v>37000</v>
      </c>
    </row>
    <row r="68" spans="1:16" ht="34.5" customHeight="1">
      <c r="A68" s="80" t="s">
        <v>19</v>
      </c>
      <c r="B68" s="81"/>
      <c r="C68" s="81"/>
      <c r="D68" s="81"/>
      <c r="E68" s="81"/>
      <c r="F68" s="81"/>
      <c r="G68" s="81"/>
      <c r="H68" s="81"/>
      <c r="I68" s="82"/>
      <c r="J68" s="20" t="s">
        <v>37</v>
      </c>
      <c r="K68" s="20" t="s">
        <v>23</v>
      </c>
      <c r="L68" s="20" t="s">
        <v>64</v>
      </c>
      <c r="M68" s="29" t="s">
        <v>20</v>
      </c>
      <c r="N68" s="39">
        <v>37000</v>
      </c>
      <c r="O68" s="40">
        <v>37000</v>
      </c>
      <c r="P68" s="40">
        <v>37000</v>
      </c>
    </row>
    <row r="69" spans="1:16" ht="35.25" customHeight="1">
      <c r="A69" s="75" t="s">
        <v>39</v>
      </c>
      <c r="B69" s="75"/>
      <c r="C69" s="75"/>
      <c r="D69" s="75"/>
      <c r="E69" s="75"/>
      <c r="F69" s="75"/>
      <c r="G69" s="75"/>
      <c r="H69" s="75"/>
      <c r="I69" s="76"/>
      <c r="J69" s="18" t="s">
        <v>40</v>
      </c>
      <c r="K69" s="25"/>
      <c r="L69" s="25"/>
      <c r="M69" s="26"/>
      <c r="N69" s="44">
        <v>1331000</v>
      </c>
      <c r="O69" s="71">
        <v>1331000</v>
      </c>
      <c r="P69" s="71">
        <v>1331000</v>
      </c>
    </row>
    <row r="70" spans="1:16" ht="23.45" hidden="1" customHeight="1">
      <c r="A70" s="84" t="s">
        <v>41</v>
      </c>
      <c r="B70" s="84"/>
      <c r="C70" s="84"/>
      <c r="D70" s="84"/>
      <c r="E70" s="84"/>
      <c r="F70" s="84"/>
      <c r="G70" s="84"/>
      <c r="H70" s="84"/>
      <c r="I70" s="85"/>
      <c r="J70" s="18" t="s">
        <v>40</v>
      </c>
      <c r="K70" s="18" t="s">
        <v>7</v>
      </c>
      <c r="L70" s="18"/>
      <c r="M70" s="26"/>
      <c r="N70" s="42">
        <v>1331000</v>
      </c>
      <c r="O70" s="43">
        <v>1331000</v>
      </c>
      <c r="P70" s="43">
        <v>1331000</v>
      </c>
    </row>
    <row r="71" spans="1:16" ht="35.25" hidden="1" customHeight="1">
      <c r="A71" s="77" t="s">
        <v>51</v>
      </c>
      <c r="B71" s="78"/>
      <c r="C71" s="78"/>
      <c r="D71" s="78"/>
      <c r="E71" s="78"/>
      <c r="F71" s="78"/>
      <c r="G71" s="78"/>
      <c r="H71" s="78"/>
      <c r="I71" s="79"/>
      <c r="J71" s="18" t="s">
        <v>40</v>
      </c>
      <c r="K71" s="18" t="s">
        <v>7</v>
      </c>
      <c r="L71" s="18" t="s">
        <v>52</v>
      </c>
      <c r="M71" s="26"/>
      <c r="N71" s="42">
        <v>1331000</v>
      </c>
      <c r="O71" s="43">
        <v>1331000</v>
      </c>
      <c r="P71" s="43">
        <v>1331000</v>
      </c>
    </row>
    <row r="72" spans="1:16" ht="18" hidden="1" customHeight="1">
      <c r="A72" s="87" t="s">
        <v>53</v>
      </c>
      <c r="B72" s="87"/>
      <c r="C72" s="87"/>
      <c r="D72" s="87"/>
      <c r="E72" s="87"/>
      <c r="F72" s="87"/>
      <c r="G72" s="87"/>
      <c r="H72" s="87"/>
      <c r="I72" s="88"/>
      <c r="J72" s="18" t="s">
        <v>40</v>
      </c>
      <c r="K72" s="18" t="s">
        <v>7</v>
      </c>
      <c r="L72" s="18" t="s">
        <v>112</v>
      </c>
      <c r="M72" s="26"/>
      <c r="N72" s="42">
        <v>1331000</v>
      </c>
      <c r="O72" s="43">
        <v>1331000</v>
      </c>
      <c r="P72" s="43">
        <v>1331000</v>
      </c>
    </row>
    <row r="73" spans="1:16" ht="24" hidden="1" customHeight="1">
      <c r="A73" s="81" t="s">
        <v>111</v>
      </c>
      <c r="B73" s="81"/>
      <c r="C73" s="81"/>
      <c r="D73" s="81"/>
      <c r="E73" s="81"/>
      <c r="F73" s="81"/>
      <c r="G73" s="81"/>
      <c r="H73" s="81"/>
      <c r="I73" s="82"/>
      <c r="J73" s="20" t="s">
        <v>40</v>
      </c>
      <c r="K73" s="20" t="s">
        <v>7</v>
      </c>
      <c r="L73" s="20" t="s">
        <v>54</v>
      </c>
      <c r="M73" s="26"/>
      <c r="N73" s="42">
        <v>1331000</v>
      </c>
      <c r="O73" s="43">
        <v>1331000</v>
      </c>
      <c r="P73" s="43">
        <v>1331000</v>
      </c>
    </row>
    <row r="74" spans="1:16" ht="20.45" hidden="1" customHeight="1">
      <c r="A74" s="81" t="s">
        <v>0</v>
      </c>
      <c r="B74" s="81"/>
      <c r="C74" s="81"/>
      <c r="D74" s="81"/>
      <c r="E74" s="81"/>
      <c r="F74" s="81"/>
      <c r="G74" s="81"/>
      <c r="H74" s="81"/>
      <c r="I74" s="82"/>
      <c r="J74" s="20" t="s">
        <v>40</v>
      </c>
      <c r="K74" s="20" t="s">
        <v>7</v>
      </c>
      <c r="L74" s="20" t="s">
        <v>54</v>
      </c>
      <c r="M74" s="29" t="s">
        <v>42</v>
      </c>
      <c r="N74" s="42">
        <v>1331000</v>
      </c>
      <c r="O74" s="43">
        <v>1331000</v>
      </c>
      <c r="P74" s="43">
        <v>1331000</v>
      </c>
    </row>
    <row r="75" spans="1:16" ht="38.450000000000003" hidden="1" customHeight="1">
      <c r="A75" s="81"/>
      <c r="B75" s="81"/>
      <c r="C75" s="81"/>
      <c r="D75" s="81"/>
      <c r="E75" s="81"/>
      <c r="F75" s="81"/>
      <c r="G75" s="81"/>
      <c r="H75" s="81"/>
      <c r="I75" s="82"/>
      <c r="J75" s="20"/>
      <c r="K75" s="27"/>
      <c r="L75" s="20"/>
      <c r="M75" s="26"/>
      <c r="N75" s="47"/>
      <c r="O75" s="48"/>
      <c r="P75" s="40"/>
    </row>
    <row r="76" spans="1:16" ht="15" customHeight="1">
      <c r="A76" s="83" t="s">
        <v>44</v>
      </c>
      <c r="B76" s="84"/>
      <c r="C76" s="84"/>
      <c r="D76" s="84"/>
      <c r="E76" s="84"/>
      <c r="F76" s="84"/>
      <c r="G76" s="84"/>
      <c r="H76" s="84"/>
      <c r="I76" s="85"/>
      <c r="J76" s="30"/>
      <c r="K76" s="30"/>
      <c r="L76" s="30"/>
      <c r="M76" s="30"/>
      <c r="N76" s="51"/>
      <c r="O76" s="71">
        <v>69600</v>
      </c>
      <c r="P76" s="71">
        <v>128000</v>
      </c>
    </row>
    <row r="77" spans="1:16" ht="15" customHeight="1">
      <c r="A77" s="83" t="s">
        <v>44</v>
      </c>
      <c r="B77" s="84"/>
      <c r="C77" s="84"/>
      <c r="D77" s="84"/>
      <c r="E77" s="84"/>
      <c r="F77" s="84"/>
      <c r="G77" s="84"/>
      <c r="H77" s="84"/>
      <c r="I77" s="85"/>
      <c r="J77" s="62" t="s">
        <v>45</v>
      </c>
      <c r="K77" s="30"/>
      <c r="L77" s="30"/>
      <c r="M77" s="30"/>
      <c r="N77" s="51"/>
      <c r="O77" s="40">
        <v>69600</v>
      </c>
      <c r="P77" s="40">
        <v>128000</v>
      </c>
    </row>
    <row r="78" spans="1:16" ht="48" customHeight="1">
      <c r="A78" s="86" t="s">
        <v>44</v>
      </c>
      <c r="B78" s="87"/>
      <c r="C78" s="87"/>
      <c r="D78" s="87"/>
      <c r="E78" s="87"/>
      <c r="F78" s="87"/>
      <c r="G78" s="87"/>
      <c r="H78" s="87"/>
      <c r="I78" s="88"/>
      <c r="J78" s="32" t="s">
        <v>45</v>
      </c>
      <c r="K78" s="32" t="s">
        <v>45</v>
      </c>
      <c r="L78" s="31" t="s">
        <v>46</v>
      </c>
      <c r="M78" s="30"/>
      <c r="N78" s="51"/>
      <c r="O78" s="40">
        <v>69600</v>
      </c>
      <c r="P78" s="40">
        <v>128000</v>
      </c>
    </row>
    <row r="79" spans="1:16" ht="15" customHeight="1">
      <c r="A79" s="86" t="s">
        <v>44</v>
      </c>
      <c r="B79" s="87"/>
      <c r="C79" s="87"/>
      <c r="D79" s="87"/>
      <c r="E79" s="87"/>
      <c r="F79" s="87"/>
      <c r="G79" s="87"/>
      <c r="H79" s="87"/>
      <c r="I79" s="88"/>
      <c r="J79" s="32" t="s">
        <v>45</v>
      </c>
      <c r="K79" s="32" t="s">
        <v>45</v>
      </c>
      <c r="L79" s="31" t="s">
        <v>46</v>
      </c>
      <c r="M79" s="32" t="s">
        <v>48</v>
      </c>
      <c r="N79" s="51"/>
      <c r="O79" s="40">
        <v>69600</v>
      </c>
      <c r="P79" s="40">
        <v>128000</v>
      </c>
    </row>
    <row r="80" spans="1:16" ht="31.5" customHeight="1">
      <c r="A80" s="97" t="s">
        <v>43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50">
        <f>SUM(N7+N30+N36+N43+N58+N69)</f>
        <v>3521232</v>
      </c>
      <c r="O80" s="50">
        <f>SUM(O7+O30+O36+O43+O58+O69+O76)</f>
        <v>2886408</v>
      </c>
      <c r="P80" s="38">
        <f>SUM(P7+P30+P36+P43+P58+P69+P76)</f>
        <v>2664829</v>
      </c>
    </row>
    <row r="81" ht="45" customHeight="1"/>
    <row r="83" ht="46.9" customHeight="1"/>
    <row r="84" ht="17.45" customHeight="1"/>
    <row r="85" ht="52.15" customHeight="1"/>
    <row r="86" ht="24.6" customHeight="1"/>
    <row r="87" ht="17.45" customHeight="1"/>
    <row r="88" ht="59.25" customHeight="1"/>
    <row r="89" ht="16.149999999999999" customHeight="1"/>
    <row r="90" ht="18" customHeight="1"/>
    <row r="91" ht="19.149999999999999" customHeight="1"/>
    <row r="92" ht="16.149999999999999" customHeight="1"/>
    <row r="105" spans="11:19">
      <c r="K105" s="96"/>
      <c r="L105" s="96"/>
      <c r="M105" s="96"/>
      <c r="N105" s="96"/>
      <c r="O105" s="96"/>
      <c r="P105" s="96"/>
      <c r="Q105" s="96"/>
      <c r="R105" s="96"/>
      <c r="S105" s="96"/>
    </row>
  </sheetData>
  <mergeCells count="80">
    <mergeCell ref="A73:I73"/>
    <mergeCell ref="A74:I74"/>
    <mergeCell ref="A75:I75"/>
    <mergeCell ref="A26:I26"/>
    <mergeCell ref="A27:I27"/>
    <mergeCell ref="A70:I70"/>
    <mergeCell ref="A71:I71"/>
    <mergeCell ref="A72:I72"/>
    <mergeCell ref="A68:I68"/>
    <mergeCell ref="A69:I69"/>
    <mergeCell ref="A40:I40"/>
    <mergeCell ref="A46:I46"/>
    <mergeCell ref="A47:I47"/>
    <mergeCell ref="A41:I41"/>
    <mergeCell ref="A42:I42"/>
    <mergeCell ref="A43:I43"/>
    <mergeCell ref="A21:I21"/>
    <mergeCell ref="A22:I22"/>
    <mergeCell ref="A32:I32"/>
    <mergeCell ref="A39:I39"/>
    <mergeCell ref="A54:I54"/>
    <mergeCell ref="A23:I23"/>
    <mergeCell ref="A24:I24"/>
    <mergeCell ref="A25:I25"/>
    <mergeCell ref="A34:I34"/>
    <mergeCell ref="A35:I35"/>
    <mergeCell ref="A36:I36"/>
    <mergeCell ref="A30:I30"/>
    <mergeCell ref="A31:I31"/>
    <mergeCell ref="A33:I33"/>
    <mergeCell ref="A29:I29"/>
    <mergeCell ref="A28:I28"/>
    <mergeCell ref="K105:S105"/>
    <mergeCell ref="A78:I78"/>
    <mergeCell ref="A76:I76"/>
    <mergeCell ref="A77:I77"/>
    <mergeCell ref="A79:I79"/>
    <mergeCell ref="A80:M80"/>
    <mergeCell ref="A65:I65"/>
    <mergeCell ref="A66:I66"/>
    <mergeCell ref="A44:I44"/>
    <mergeCell ref="A45:I45"/>
    <mergeCell ref="A48:I48"/>
    <mergeCell ref="A49:I49"/>
    <mergeCell ref="A50:I50"/>
    <mergeCell ref="A67:I67"/>
    <mergeCell ref="A37:I37"/>
    <mergeCell ref="A58:I58"/>
    <mergeCell ref="A61:I61"/>
    <mergeCell ref="A55:I55"/>
    <mergeCell ref="A59:I59"/>
    <mergeCell ref="A60:I60"/>
    <mergeCell ref="A63:I63"/>
    <mergeCell ref="A64:I64"/>
    <mergeCell ref="A57:I57"/>
    <mergeCell ref="A53:I53"/>
    <mergeCell ref="A56:I56"/>
    <mergeCell ref="A38:I38"/>
    <mergeCell ref="A51:I51"/>
    <mergeCell ref="A52:I52"/>
    <mergeCell ref="A62:I62"/>
    <mergeCell ref="A12:I12"/>
    <mergeCell ref="A6:I6"/>
    <mergeCell ref="A7:I7"/>
    <mergeCell ref="A9:I9"/>
    <mergeCell ref="A20:I20"/>
    <mergeCell ref="A17:I17"/>
    <mergeCell ref="A18:I18"/>
    <mergeCell ref="A19:I19"/>
    <mergeCell ref="A13:I13"/>
    <mergeCell ref="A15:I15"/>
    <mergeCell ref="A16:I16"/>
    <mergeCell ref="A8:I8"/>
    <mergeCell ref="A14:I14"/>
    <mergeCell ref="L1:O1"/>
    <mergeCell ref="A2:M2"/>
    <mergeCell ref="A5:I5"/>
    <mergeCell ref="A10:I10"/>
    <mergeCell ref="A11:I11"/>
    <mergeCell ref="A4:I4"/>
  </mergeCells>
  <pageMargins left="0.31496062992125984" right="0.31496062992125984" top="0.15748031496062992" bottom="0.15748031496062992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130" zoomScaleNormal="130" workbookViewId="0">
      <selection activeCell="N25" sqref="N25"/>
    </sheetView>
  </sheetViews>
  <sheetFormatPr defaultRowHeight="15"/>
  <cols>
    <col min="1" max="1" width="13.42578125" customWidth="1"/>
    <col min="5" max="5" width="5.28515625" customWidth="1"/>
    <col min="6" max="6" width="2.7109375" customWidth="1"/>
    <col min="7" max="7" width="4.28515625" customWidth="1"/>
    <col min="8" max="8" width="2.5703125" customWidth="1"/>
    <col min="9" max="9" width="16.28515625" customWidth="1"/>
    <col min="10" max="10" width="12.85546875" customWidth="1"/>
    <col min="11" max="11" width="10.28515625" customWidth="1"/>
    <col min="12" max="12" width="12.28515625" customWidth="1"/>
    <col min="13" max="13" width="14.28515625" customWidth="1"/>
    <col min="14" max="14" width="15.5703125" customWidth="1"/>
  </cols>
  <sheetData>
    <row r="1" spans="1:15" ht="61.5" customHeight="1">
      <c r="I1" s="6"/>
      <c r="J1" s="6"/>
      <c r="K1" s="6"/>
      <c r="L1" s="73" t="s">
        <v>132</v>
      </c>
      <c r="M1" s="73"/>
      <c r="N1" s="73"/>
      <c r="O1" s="7"/>
    </row>
    <row r="2" spans="1:15" ht="48" customHeight="1">
      <c r="A2" s="92" t="s">
        <v>123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5" hidden="1">
      <c r="B3" s="1"/>
      <c r="C3" s="1"/>
      <c r="D3" s="1"/>
      <c r="E3" s="1"/>
      <c r="F3" s="1"/>
      <c r="G3" s="1"/>
      <c r="H3" s="1"/>
      <c r="I3" s="1"/>
      <c r="J3" s="64"/>
      <c r="K3" s="64"/>
      <c r="L3" s="64"/>
      <c r="M3" s="106"/>
      <c r="N3" s="106"/>
    </row>
    <row r="4" spans="1:15" ht="15" hidden="1" customHeight="1"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4"/>
    </row>
    <row r="5" spans="1:15" ht="51" customHeight="1">
      <c r="A5" s="108" t="s">
        <v>47</v>
      </c>
      <c r="B5" s="109"/>
      <c r="C5" s="109"/>
      <c r="D5" s="109"/>
      <c r="E5" s="109"/>
      <c r="F5" s="109"/>
      <c r="G5" s="109"/>
      <c r="H5" s="109"/>
      <c r="I5" s="110"/>
      <c r="J5" s="3" t="s">
        <v>2</v>
      </c>
      <c r="K5" s="3" t="s">
        <v>3</v>
      </c>
      <c r="L5" s="10">
        <v>2021</v>
      </c>
      <c r="M5" s="2">
        <v>2022</v>
      </c>
      <c r="N5" s="2">
        <v>2023</v>
      </c>
    </row>
    <row r="6" spans="1:15" ht="15" customHeight="1">
      <c r="A6" s="103" t="s">
        <v>6</v>
      </c>
      <c r="B6" s="104"/>
      <c r="C6" s="104"/>
      <c r="D6" s="104"/>
      <c r="E6" s="104"/>
      <c r="F6" s="104"/>
      <c r="G6" s="104"/>
      <c r="H6" s="104"/>
      <c r="I6" s="105"/>
      <c r="J6" s="33" t="s">
        <v>7</v>
      </c>
      <c r="K6" s="33"/>
      <c r="L6" s="37">
        <f>SUM(L7+L8+L10)</f>
        <v>1306826</v>
      </c>
      <c r="M6" s="37">
        <f>SUM(M7+M8+M10)</f>
        <v>719996</v>
      </c>
      <c r="N6" s="49">
        <f>SUM(N7+N8+N10)</f>
        <v>415719</v>
      </c>
    </row>
    <row r="7" spans="1:15" ht="29.25" customHeight="1">
      <c r="A7" s="100" t="s">
        <v>8</v>
      </c>
      <c r="B7" s="101"/>
      <c r="C7" s="101"/>
      <c r="D7" s="101"/>
      <c r="E7" s="101"/>
      <c r="F7" s="101"/>
      <c r="G7" s="101"/>
      <c r="H7" s="101"/>
      <c r="I7" s="102"/>
      <c r="J7" s="33" t="s">
        <v>7</v>
      </c>
      <c r="K7" s="33" t="s">
        <v>9</v>
      </c>
      <c r="L7" s="37">
        <v>365570</v>
      </c>
      <c r="M7" s="37">
        <v>150000</v>
      </c>
      <c r="N7" s="49">
        <v>100000</v>
      </c>
    </row>
    <row r="8" spans="1:15" ht="47.25" customHeight="1">
      <c r="A8" s="100" t="s">
        <v>13</v>
      </c>
      <c r="B8" s="101"/>
      <c r="C8" s="101"/>
      <c r="D8" s="101"/>
      <c r="E8" s="101"/>
      <c r="F8" s="101"/>
      <c r="G8" s="101"/>
      <c r="H8" s="101"/>
      <c r="I8" s="102"/>
      <c r="J8" s="33" t="s">
        <v>7</v>
      </c>
      <c r="K8" s="33" t="s">
        <v>14</v>
      </c>
      <c r="L8" s="37">
        <v>936256</v>
      </c>
      <c r="M8" s="38">
        <v>564996</v>
      </c>
      <c r="N8" s="38">
        <v>310719</v>
      </c>
    </row>
    <row r="9" spans="1:15" ht="19.149999999999999" hidden="1" customHeight="1">
      <c r="A9" s="83" t="s">
        <v>85</v>
      </c>
      <c r="B9" s="84"/>
      <c r="C9" s="84"/>
      <c r="D9" s="84"/>
      <c r="E9" s="84"/>
      <c r="F9" s="84"/>
      <c r="G9" s="84"/>
      <c r="H9" s="84"/>
      <c r="I9" s="85"/>
      <c r="J9" s="18" t="s">
        <v>7</v>
      </c>
      <c r="K9" s="18" t="s">
        <v>86</v>
      </c>
      <c r="L9" s="37"/>
      <c r="M9" s="38"/>
      <c r="N9" s="38"/>
    </row>
    <row r="10" spans="1:15" ht="19.149999999999999" customHeight="1">
      <c r="A10" s="74" t="s">
        <v>121</v>
      </c>
      <c r="B10" s="75"/>
      <c r="C10" s="75"/>
      <c r="D10" s="75"/>
      <c r="E10" s="75"/>
      <c r="F10" s="75"/>
      <c r="G10" s="75"/>
      <c r="H10" s="75"/>
      <c r="I10" s="76"/>
      <c r="J10" s="18" t="s">
        <v>7</v>
      </c>
      <c r="K10" s="18" t="s">
        <v>122</v>
      </c>
      <c r="L10" s="37">
        <v>5000</v>
      </c>
      <c r="M10" s="38">
        <v>5000</v>
      </c>
      <c r="N10" s="38">
        <v>5000</v>
      </c>
    </row>
    <row r="11" spans="1:15" ht="15" customHeight="1">
      <c r="A11" s="103" t="s">
        <v>21</v>
      </c>
      <c r="B11" s="104"/>
      <c r="C11" s="104"/>
      <c r="D11" s="104"/>
      <c r="E11" s="104"/>
      <c r="F11" s="104"/>
      <c r="G11" s="104"/>
      <c r="H11" s="104"/>
      <c r="I11" s="105"/>
      <c r="J11" s="33" t="s">
        <v>9</v>
      </c>
      <c r="K11" s="34"/>
      <c r="L11" s="37">
        <v>101961</v>
      </c>
      <c r="M11" s="37">
        <v>103022</v>
      </c>
      <c r="N11" s="49">
        <v>107110</v>
      </c>
    </row>
    <row r="12" spans="1:15" ht="16.5" customHeight="1">
      <c r="A12" s="100" t="s">
        <v>22</v>
      </c>
      <c r="B12" s="101"/>
      <c r="C12" s="101"/>
      <c r="D12" s="101"/>
      <c r="E12" s="101"/>
      <c r="F12" s="101"/>
      <c r="G12" s="101"/>
      <c r="H12" s="101"/>
      <c r="I12" s="102"/>
      <c r="J12" s="33" t="s">
        <v>9</v>
      </c>
      <c r="K12" s="34" t="s">
        <v>23</v>
      </c>
      <c r="L12" s="39">
        <v>101961</v>
      </c>
      <c r="M12" s="39">
        <v>103022</v>
      </c>
      <c r="N12" s="47">
        <v>107110</v>
      </c>
    </row>
    <row r="13" spans="1:15" ht="16.5" customHeight="1">
      <c r="A13" s="100" t="s">
        <v>84</v>
      </c>
      <c r="B13" s="101"/>
      <c r="C13" s="101"/>
      <c r="D13" s="101"/>
      <c r="E13" s="101"/>
      <c r="F13" s="101"/>
      <c r="G13" s="101"/>
      <c r="H13" s="101"/>
      <c r="I13" s="102"/>
      <c r="J13" s="33" t="s">
        <v>23</v>
      </c>
      <c r="K13" s="34"/>
      <c r="L13" s="37">
        <v>234845</v>
      </c>
      <c r="M13" s="45">
        <v>100000</v>
      </c>
      <c r="N13" s="45">
        <v>100000</v>
      </c>
    </row>
    <row r="14" spans="1:15" ht="15" customHeight="1">
      <c r="A14" s="100" t="s">
        <v>97</v>
      </c>
      <c r="B14" s="101"/>
      <c r="C14" s="101"/>
      <c r="D14" s="101"/>
      <c r="E14" s="101"/>
      <c r="F14" s="101"/>
      <c r="G14" s="101"/>
      <c r="H14" s="101"/>
      <c r="I14" s="102"/>
      <c r="J14" s="33" t="s">
        <v>23</v>
      </c>
      <c r="K14" s="34" t="s">
        <v>27</v>
      </c>
      <c r="L14" s="42">
        <v>234845</v>
      </c>
      <c r="M14" s="46">
        <v>100000</v>
      </c>
      <c r="N14" s="46">
        <v>100000</v>
      </c>
    </row>
    <row r="15" spans="1:15" ht="22.5" customHeight="1">
      <c r="A15" s="103" t="s">
        <v>28</v>
      </c>
      <c r="B15" s="104"/>
      <c r="C15" s="104"/>
      <c r="D15" s="104"/>
      <c r="E15" s="104"/>
      <c r="F15" s="104"/>
      <c r="G15" s="104"/>
      <c r="H15" s="104"/>
      <c r="I15" s="105"/>
      <c r="J15" s="33" t="s">
        <v>14</v>
      </c>
      <c r="K15" s="35"/>
      <c r="L15" s="37">
        <v>489600</v>
      </c>
      <c r="M15" s="37">
        <v>505790</v>
      </c>
      <c r="N15" s="49">
        <v>526000</v>
      </c>
    </row>
    <row r="16" spans="1:15" ht="19.5" customHeight="1">
      <c r="A16" s="100" t="s">
        <v>29</v>
      </c>
      <c r="B16" s="101"/>
      <c r="C16" s="101"/>
      <c r="D16" s="101"/>
      <c r="E16" s="101"/>
      <c r="F16" s="101"/>
      <c r="G16" s="101"/>
      <c r="H16" s="101"/>
      <c r="I16" s="102"/>
      <c r="J16" s="33" t="s">
        <v>14</v>
      </c>
      <c r="K16" s="34" t="s">
        <v>30</v>
      </c>
      <c r="L16" s="39">
        <v>489600</v>
      </c>
      <c r="M16" s="39">
        <v>505790</v>
      </c>
      <c r="N16" s="47">
        <v>526000</v>
      </c>
    </row>
    <row r="17" spans="1:14" ht="19.5" hidden="1" customHeight="1">
      <c r="A17" s="78" t="s">
        <v>88</v>
      </c>
      <c r="B17" s="78"/>
      <c r="C17" s="78"/>
      <c r="D17" s="78"/>
      <c r="E17" s="78"/>
      <c r="F17" s="78"/>
      <c r="G17" s="78"/>
      <c r="H17" s="78"/>
      <c r="I17" s="79"/>
      <c r="J17" s="33" t="s">
        <v>14</v>
      </c>
      <c r="K17" s="34">
        <v>12</v>
      </c>
      <c r="L17" s="37"/>
      <c r="M17" s="37"/>
      <c r="N17" s="49"/>
    </row>
    <row r="18" spans="1:14" ht="15" customHeight="1">
      <c r="A18" s="104" t="s">
        <v>36</v>
      </c>
      <c r="B18" s="104"/>
      <c r="C18" s="104"/>
      <c r="D18" s="104"/>
      <c r="E18" s="104"/>
      <c r="F18" s="104"/>
      <c r="G18" s="104"/>
      <c r="H18" s="104"/>
      <c r="I18" s="105"/>
      <c r="J18" s="33" t="s">
        <v>37</v>
      </c>
      <c r="K18" s="34"/>
      <c r="L18" s="37">
        <v>57000</v>
      </c>
      <c r="M18" s="37">
        <v>57000</v>
      </c>
      <c r="N18" s="49">
        <v>57000</v>
      </c>
    </row>
    <row r="19" spans="1:14" ht="15" customHeight="1">
      <c r="A19" s="101" t="s">
        <v>83</v>
      </c>
      <c r="B19" s="101"/>
      <c r="C19" s="101"/>
      <c r="D19" s="101"/>
      <c r="E19" s="101"/>
      <c r="F19" s="101"/>
      <c r="G19" s="101"/>
      <c r="H19" s="101"/>
      <c r="I19" s="102"/>
      <c r="J19" s="33" t="s">
        <v>37</v>
      </c>
      <c r="K19" s="19" t="s">
        <v>9</v>
      </c>
      <c r="L19" s="39">
        <v>20000</v>
      </c>
      <c r="M19" s="40">
        <v>20000</v>
      </c>
      <c r="N19" s="46">
        <v>20000</v>
      </c>
    </row>
    <row r="20" spans="1:14" ht="15" customHeight="1">
      <c r="A20" s="101" t="s">
        <v>38</v>
      </c>
      <c r="B20" s="101"/>
      <c r="C20" s="101"/>
      <c r="D20" s="101"/>
      <c r="E20" s="101"/>
      <c r="F20" s="101"/>
      <c r="G20" s="101"/>
      <c r="H20" s="101"/>
      <c r="I20" s="102"/>
      <c r="J20" s="33" t="s">
        <v>37</v>
      </c>
      <c r="K20" s="34" t="s">
        <v>23</v>
      </c>
      <c r="L20" s="39">
        <v>37000</v>
      </c>
      <c r="M20" s="39">
        <v>37000</v>
      </c>
      <c r="N20" s="47">
        <v>37000</v>
      </c>
    </row>
    <row r="21" spans="1:14" ht="15" customHeight="1">
      <c r="A21" s="104" t="s">
        <v>39</v>
      </c>
      <c r="B21" s="104"/>
      <c r="C21" s="104"/>
      <c r="D21" s="104"/>
      <c r="E21" s="104"/>
      <c r="F21" s="104"/>
      <c r="G21" s="104"/>
      <c r="H21" s="104"/>
      <c r="I21" s="105"/>
      <c r="J21" s="33" t="s">
        <v>40</v>
      </c>
      <c r="K21" s="34"/>
      <c r="L21" s="37">
        <v>1331000</v>
      </c>
      <c r="M21" s="39">
        <v>1331000</v>
      </c>
      <c r="N21" s="47">
        <v>1331000</v>
      </c>
    </row>
    <row r="22" spans="1:14" ht="15" customHeight="1">
      <c r="A22" s="101" t="s">
        <v>41</v>
      </c>
      <c r="B22" s="101"/>
      <c r="C22" s="101"/>
      <c r="D22" s="101"/>
      <c r="E22" s="101"/>
      <c r="F22" s="101"/>
      <c r="G22" s="101"/>
      <c r="H22" s="101"/>
      <c r="I22" s="102"/>
      <c r="J22" s="33" t="s">
        <v>40</v>
      </c>
      <c r="K22" s="34" t="s">
        <v>7</v>
      </c>
      <c r="L22" s="39">
        <v>1331000</v>
      </c>
      <c r="M22" s="37">
        <v>1331000</v>
      </c>
      <c r="N22" s="49">
        <v>1331000</v>
      </c>
    </row>
    <row r="23" spans="1:14" ht="49.5" customHeight="1">
      <c r="A23" s="100" t="s">
        <v>44</v>
      </c>
      <c r="B23" s="101"/>
      <c r="C23" s="101"/>
      <c r="D23" s="101"/>
      <c r="E23" s="101"/>
      <c r="F23" s="101"/>
      <c r="G23" s="101"/>
      <c r="H23" s="101"/>
      <c r="I23" s="102"/>
      <c r="J23" s="36" t="s">
        <v>45</v>
      </c>
      <c r="K23" s="36"/>
      <c r="L23" s="51"/>
      <c r="M23" s="38">
        <v>69600</v>
      </c>
      <c r="N23" s="38">
        <v>128000</v>
      </c>
    </row>
    <row r="24" spans="1:14" ht="24.6" customHeight="1">
      <c r="A24" s="100" t="s">
        <v>44</v>
      </c>
      <c r="B24" s="101"/>
      <c r="C24" s="101"/>
      <c r="D24" s="101"/>
      <c r="E24" s="101"/>
      <c r="F24" s="101"/>
      <c r="G24" s="101"/>
      <c r="H24" s="101"/>
      <c r="I24" s="102"/>
      <c r="J24" s="36" t="s">
        <v>45</v>
      </c>
      <c r="K24" s="36" t="s">
        <v>45</v>
      </c>
      <c r="L24" s="51"/>
      <c r="M24" s="40">
        <v>69600</v>
      </c>
      <c r="N24" s="40">
        <v>128000</v>
      </c>
    </row>
    <row r="25" spans="1:14" ht="15" customHeight="1">
      <c r="A25" s="111" t="s">
        <v>43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50">
        <f>SUM(L7+L8+L10+L11+L13+L15+L18+L21)</f>
        <v>3521232</v>
      </c>
      <c r="M25" s="50">
        <f>SUM(M6+M11+M13+M15+M18+M21+M23)</f>
        <v>2886408</v>
      </c>
      <c r="N25" s="38">
        <f>SUM(N6+N11+N13+N15+N18+N21+N23)</f>
        <v>2664829</v>
      </c>
    </row>
    <row r="26" spans="1:14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37" spans="12:18">
      <c r="L37" s="69"/>
      <c r="M37" s="69"/>
      <c r="N37" s="69"/>
    </row>
    <row r="39" spans="12:18">
      <c r="O39" s="69"/>
      <c r="P39" s="69"/>
      <c r="Q39" s="69"/>
      <c r="R39" s="69"/>
    </row>
  </sheetData>
  <mergeCells count="25">
    <mergeCell ref="A12:I12"/>
    <mergeCell ref="A23:I23"/>
    <mergeCell ref="A24:I24"/>
    <mergeCell ref="A22:I22"/>
    <mergeCell ref="A25:K25"/>
    <mergeCell ref="A18:I18"/>
    <mergeCell ref="A21:I21"/>
    <mergeCell ref="A20:I20"/>
    <mergeCell ref="A19:I19"/>
    <mergeCell ref="A17:I17"/>
    <mergeCell ref="A13:I13"/>
    <mergeCell ref="A14:I14"/>
    <mergeCell ref="A16:I16"/>
    <mergeCell ref="A15:I15"/>
    <mergeCell ref="L1:N1"/>
    <mergeCell ref="A8:I8"/>
    <mergeCell ref="A11:I11"/>
    <mergeCell ref="A2:N2"/>
    <mergeCell ref="A6:I6"/>
    <mergeCell ref="A7:I7"/>
    <mergeCell ref="M3:N3"/>
    <mergeCell ref="D4:M4"/>
    <mergeCell ref="A9:I9"/>
    <mergeCell ref="A10:I10"/>
    <mergeCell ref="A5:I5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7 ведомств.стр.расх</vt:lpstr>
      <vt:lpstr>ПРИЛ.8раз,подр,ЦСР</vt:lpstr>
      <vt:lpstr>прил.6 разделы и подр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ПК</cp:lastModifiedBy>
  <cp:lastPrinted>2020-12-25T04:36:21Z</cp:lastPrinted>
  <dcterms:created xsi:type="dcterms:W3CDTF">2016-11-29T09:52:25Z</dcterms:created>
  <dcterms:modified xsi:type="dcterms:W3CDTF">2020-12-25T04:40:13Z</dcterms:modified>
</cp:coreProperties>
</file>